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925"/>
  <workbookPr/>
  <mc:AlternateContent xmlns:mc="http://schemas.openxmlformats.org/markup-compatibility/2006">
    <mc:Choice Requires="x15">
      <x15ac:absPath xmlns:x15ac="http://schemas.microsoft.com/office/spreadsheetml/2010/11/ac" url="D:\8th\"/>
    </mc:Choice>
  </mc:AlternateContent>
  <xr:revisionPtr revIDLastSave="0" documentId="13_ncr:1_{6ACB1A00-FD3C-446C-9E3F-EC96B8733FED}" xr6:coauthVersionLast="47" xr6:coauthVersionMax="47" xr10:uidLastSave="{00000000-0000-0000-0000-000000000000}"/>
  <bookViews>
    <workbookView xWindow="-110" yWindow="-110" windowWidth="19420" windowHeight="10300" firstSheet="5" activeTab="6" xr2:uid="{00000000-000D-0000-FFFF-FFFF00000000}"/>
  </bookViews>
  <sheets>
    <sheet name="Customer_Performance_Report" sheetId="1" r:id="rId1"/>
    <sheet name="Market Performance vs Target" sheetId="2" r:id="rId2"/>
    <sheet name="Top 10 Products " sheetId="5" r:id="rId3"/>
    <sheet name="Division Level Report " sheetId="7" r:id="rId4"/>
    <sheet name="Top and Bottom Products  -QTY" sheetId="8" r:id="rId5"/>
    <sheet name="New Product in 2021" sheetId="11" r:id="rId6"/>
    <sheet name="Top 5 Country -2021" sheetId="9" r:id="rId7"/>
  </sheets>
  <calcPr calcId="152511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13a316b-1067-4d4a-987e-1f8836f52f2c" name="dim_customer" connection="Query - dim_customer"/>
          <x15:modelTable id="dim_market_68254c66-201f-4724-b350-ab46e7b27f95" name="dim_market" connection="Query - dim_market"/>
          <x15:modelTable id="dim_product_d9d04ffb-8b3e-42a4-a93d-7eb9fb1a4b87" name="dim_product" connection="Query - dim_product"/>
          <x15:modelTable id="fact_sales_monthly_2fe702bb-cd35-46c8-8593-6e2b074b19cb" name="fact_sales_monthly" connection="Query - fact_sales_monthly"/>
          <x15:modelTable id="dim_date_15cbb113-6252-4c6b-a2c5-30fb762dada2" name="dim_date" connection="Query - dim_date"/>
          <x15:modelTable id="ns_targets_2021_a35247f1-9b09-4558-970d-362d4037ab3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8C179EB-668D-4A42-A22D-C3BE99FEFBE0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25e765df-5e57-47bc-8394-c47da5b2e317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9E5FC150-237B-4D19-951B-7866FBD95D6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862bcc5-9b1e-4809-9899-ddbae55faae1"/>
      </ext>
    </extLst>
  </connection>
  <connection id="3" xr16:uid="{4DE426AE-601B-4D54-B6A8-4802536934D3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e9fad19e-5acd-4894-ac35-04dd03ce99f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241DEF1-8424-4FD3-8900-F56DDC0554C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3063f11c-3f00-4a02-a645-a07770f9f15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9348330C-2270-4B88-9B73-DA122EC0BD1B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bb1e8d48-4002-478e-b019-e22c000b8f38"/>
      </ext>
    </extLst>
  </connection>
  <connection id="6" xr16:uid="{041A5040-4EFD-43D6-A5C8-BC0783356FD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1975e42-a4c1-4246-bfe4-208e29e2efa5"/>
      </ext>
    </extLst>
  </connection>
  <connection id="7" xr16:uid="{9BA6F14A-1CE9-48DD-9066-0CCDD9E8E965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DE470665-3132-4AAA-B258-C2A43CAF50E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<sst xmlns="http://schemas.openxmlformats.org/spreadsheetml/2006/main" count="235" uniqueCount="156">
  <si>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</si>
  <si>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</si>
  <si>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</si>
  <si>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</si>
  <si>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</si>
  <si>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</si>
  <si>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</si>
  <si>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</si>
  <si>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</si>
  <si>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</si>
  <si>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</si>
  <si>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</si>
  <si>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</si>
  <si>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</si>
  <si>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</si>
  <si>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</si>
  <si>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</si>
  <si>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market</t>
  </si>
  <si>
    <t>All</t>
  </si>
  <si>
    <t>region</t>
  </si>
  <si>
    <t>division</t>
  </si>
  <si>
    <t>21 vs 20</t>
  </si>
  <si>
    <t>Customer</t>
  </si>
  <si>
    <t>2019</t>
  </si>
  <si>
    <t>2020</t>
  </si>
  <si>
    <t>2021</t>
  </si>
  <si>
    <t>FILTERS</t>
  </si>
  <si>
    <t xml:space="preserve">Customer </t>
  </si>
  <si>
    <t xml:space="preserve">Net Sales Performance </t>
  </si>
  <si>
    <t>All Values are in USD</t>
  </si>
  <si>
    <t>India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</si>
  <si>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</si>
  <si>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</si>
  <si>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</si>
  <si>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</si>
  <si>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</si>
  <si>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</si>
  <si>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</si>
  <si>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</si>
  <si>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</si>
  <si>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</si>
  <si>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</si>
  <si>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</si>
  <si>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</si>
  <si>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</si>
  <si>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</si>
  <si>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</si>
  <si>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</si>
  <si>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</si>
  <si>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</si>
  <si>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</si>
  <si>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</si>
  <si>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</si>
  <si>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Country </t>
  </si>
  <si>
    <t xml:space="preserve">Market </t>
  </si>
  <si>
    <t>Performance vs Target</t>
  </si>
  <si>
    <t>2021 - Target</t>
  </si>
  <si>
    <t>%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</si>
  <si>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</si>
  <si>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</si>
  <si>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</si>
  <si>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</si>
  <si>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</si>
  <si>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</si>
  <si>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</si>
  <si>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</si>
  <si>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</si>
  <si>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</si>
  <si>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</si>
  <si>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</si>
  <si>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</si>
  <si>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</si>
  <si>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</si>
  <si>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</si>
  <si>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</si>
  <si>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</si>
  <si>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</si>
  <si>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</si>
  <si>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</si>
  <si>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</si>
  <si>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</si>
  <si>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</si>
  <si>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</si>
  <si>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</si>
  <si>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</si>
  <si>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</si>
  <si>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</si>
  <si>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</si>
  <si>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</si>
  <si>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</si>
  <si>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</si>
  <si>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</si>
  <si>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</si>
  <si>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</si>
  <si>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</si>
  <si>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</si>
  <si>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</si>
  <si>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</si>
  <si>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</si>
  <si>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</si>
  <si>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</si>
  <si>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</si>
  <si>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</si>
  <si>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</si>
  <si>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</si>
  <si>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</si>
  <si>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</si>
  <si>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</si>
  <si>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</si>
  <si>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</si>
  <si>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</si>
  <si>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</si>
  <si>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</si>
  <si>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</si>
  <si>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</si>
  <si>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</si>
  <si>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</si>
  <si>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</si>
  <si>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</si>
  <si>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</si>
  <si>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</si>
  <si>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</si>
  <si>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</si>
  <si>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</si>
  <si>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</si>
  <si>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</si>
  <si>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</si>
  <si>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 xml:space="preserve">Product </t>
  </si>
  <si>
    <t>Top 10 Products</t>
  </si>
  <si>
    <t>N &amp; S</t>
  </si>
  <si>
    <t>P &amp; A</t>
  </si>
  <si>
    <t>PC</t>
  </si>
  <si>
    <t>Division</t>
  </si>
  <si>
    <t xml:space="preserve">Division Level Report </t>
  </si>
  <si>
    <t>Qty</t>
  </si>
  <si>
    <t>Top 5 Products</t>
  </si>
  <si>
    <t>Bottom 5 Products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</si>
  <si>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</si>
  <si>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</si>
  <si>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</si>
  <si>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</si>
  <si>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</si>
  <si>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</si>
  <si>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</si>
  <si>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</si>
  <si>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</si>
  <si>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</si>
  <si>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</si>
  <si>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</si>
  <si>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</si>
  <si>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</si>
  <si>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Country</t>
  </si>
  <si>
    <t>Top 5 Country -2021</t>
  </si>
  <si>
    <t>customer</t>
  </si>
  <si>
    <t>New Product in 2021</t>
  </si>
  <si>
    <t>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</si>
</sst>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"/>
    <numFmt numFmtId="165" formatCode="0.0,,&quot;M&quot;"/>
    <numFmt numFmtId="166" formatCode="0.0%;\-0.0%;0.0%"/>
    <numFmt numFmtId="167" formatCode="0.0,\k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name val="Avenir Next LT Pro"/>
      <family val="2"/>
    </font>
    <font>
      <sz val="11"/>
      <name val="Avenir Next LT Pro"/>
      <family val="2"/>
    </font>
  </fonts>
  <fills count="4">
    <fill>
      <patternFill patternType="none"/>
    </fill>
    <fill>
      <patternFill patternType="gray125"/>
    </fill>
    <fill>
      <patternFill patternType="solid">
        <fgColor theme="7" tint="-0.249977111117893"/>
        <bgColor indexed="64"/>
      </patternFill>
    </fill>
    <fill>
      <patternFill patternType="solid">
        <fgColor theme="0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41">
    <xf numFmtId="0" fontId="0" fillId="0" borderId="0" xfId="0"/>
    <xf numFmtId="0" fontId="1" fillId="0" borderId="0" xfId="0" applyFont="1"/>
    <xf numFmtId="0" fontId="2" fillId="0" borderId="2" xfId="0" pivotButton="1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165" fontId="1" fillId="0" borderId="4" xfId="0" applyNumberFormat="1" applyFont="1" applyBorder="1"/>
    <xf numFmtId="0" fontId="3" fillId="0" borderId="0" xfId="0" applyFont="1"/>
    <xf numFmtId="0" fontId="4" fillId="0" borderId="0" xfId="0" applyFont="1"/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0" fontId="1" fillId="0" borderId="2" xfId="0" pivotButton="1" applyFont="1" applyBorder="1"/>
    <xf numFmtId="0" fontId="1" fillId="0" borderId="2" xfId="0" applyFont="1" applyBorder="1"/>
    <xf numFmtId="165" fontId="1" fillId="0" borderId="1" xfId="0" applyNumberFormat="1" applyFont="1" applyBorder="1"/>
    <xf numFmtId="0" fontId="1" fillId="0" borderId="6" xfId="0" pivotButton="1" applyFont="1" applyBorder="1"/>
    <xf numFmtId="0" fontId="1" fillId="0" borderId="7" xfId="0" applyFont="1" applyBorder="1"/>
    <xf numFmtId="0" fontId="1" fillId="0" borderId="5" xfId="0" applyFont="1" applyBorder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2" fillId="0" borderId="0" xfId="0" pivotButton="1" applyFont="1" applyAlignment="1">
      <alignment horizontal="center"/>
    </xf>
    <xf numFmtId="0" fontId="1" fillId="0" borderId="0" xfId="0" pivotButton="1" applyFont="1"/>
    <xf numFmtId="166" fontId="1" fillId="0" borderId="1" xfId="0" applyNumberFormat="1" applyFont="1" applyBorder="1"/>
    <xf numFmtId="166" fontId="1" fillId="0" borderId="0" xfId="0" applyNumberFormat="1" applyFont="1"/>
    <xf numFmtId="0" fontId="2" fillId="0" borderId="2" xfId="0" pivotButton="1" applyFont="1" applyBorder="1"/>
    <xf numFmtId="0" fontId="2" fillId="0" borderId="2" xfId="0" applyFont="1" applyBorder="1"/>
    <xf numFmtId="166" fontId="2" fillId="0" borderId="3" xfId="0" applyNumberFormat="1" applyFont="1" applyBorder="1"/>
    <xf numFmtId="165" fontId="1" fillId="0" borderId="9" xfId="0" applyNumberFormat="1" applyFont="1" applyBorder="1"/>
    <xf numFmtId="0" fontId="1" fillId="0" borderId="8" xfId="0" pivotButton="1" applyFont="1" applyBorder="1"/>
    <xf numFmtId="0" fontId="1" fillId="0" borderId="8" xfId="0" applyFont="1" applyBorder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5" fillId="0" borderId="0" xfId="0" applyFont="1"/>
    <xf numFmtId="0" fontId="1" fillId="0" borderId="0" xfId="0" pivotButton="1" applyFont="1" applyAlignment="1">
      <alignment horizontal="left"/>
    </xf>
    <xf numFmtId="167" fontId="1" fillId="0" borderId="0" xfId="0" applyNumberFormat="1" applyFont="1"/>
    <xf numFmtId="167" fontId="1" fillId="0" borderId="1" xfId="0" applyNumberFormat="1" applyFont="1" applyBorder="1"/>
    <xf numFmtId="167" fontId="2" fillId="0" borderId="3" xfId="0" applyNumberFormat="1" applyFont="1" applyBorder="1"/>
    <xf numFmtId="0" fontId="2" fillId="0" borderId="10" xfId="0" applyFont="1" applyBorder="1" applyAlignment="1">
      <alignment horizontal="center"/>
    </xf>
    <xf numFmtId="167" fontId="1" fillId="2" borderId="1" xfId="0" applyNumberFormat="1" applyFont="1" applyFill="1" applyBorder="1"/>
    <xf numFmtId="167" fontId="6" fillId="3" borderId="1" xfId="0" applyNumberFormat="1" applyFont="1" applyFill="1" applyBorder="1"/>
  </cellXfs>
  <cellStyles count="1">
    <cellStyle name="Normal" xfId="0" builtinId="0"/>
  </cellStyles>
  <dxfs count="272">
    <dxf>
      <border>
        <top style="thin">
          <color indexed="64"/>
        </top>
        <bottom style="thin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vertical="bottom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ill>
        <patternFill>
          <bgColor theme="0"/>
        </patternFill>
      </fill>
    </dxf>
    <dxf>
      <fill>
        <patternFill patternType="solid">
          <bgColor theme="7" tint="-0.249977111117893"/>
        </patternFill>
      </fill>
    </dxf>
    <dxf>
      <fill>
        <patternFill patternType="solid">
          <bgColor theme="7" tint="-0.249977111117893"/>
        </patternFill>
      </fill>
    </dxf>
    <dxf>
      <font>
        <color auto="1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7" formatCode="0.0,\k"/>
    </dxf>
    <dxf>
      <numFmt numFmtId="168" formatCode="0,\k"/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vertical="bottom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 val="0"/>
      </font>
    </dxf>
    <dxf>
      <font>
        <b val="0"/>
      </font>
    </dxf>
    <dxf>
      <numFmt numFmtId="165" formatCode="0.0,,&quot;M&quot;"/>
    </dxf>
    <dxf>
      <numFmt numFmtId="165" formatCode="0.0,,&quot;M&quot;"/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vertical="bottom"/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AC8C8291-DB50-45AC-BAD0-083C01F5A01B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al gaur" refreshedDate="45850.708088425927" backgroundQuery="1" createdVersion="8" refreshedVersion="8" minRefreshableVersion="3" recordCount="0" supportSubquery="1" supportAdvancedDrill="1" xr:uid="{F68780DA-C88A-4BD2-BD61-6B1483D933C5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pct increase %]" caption="pct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al gaur" refreshedDate="45850.708084953701" backgroundQuery="1" createdVersion="8" refreshedVersion="8" minRefreshableVersion="3" recordCount="0" supportSubquery="1" supportAdvancedDrill="1" xr:uid="{4B95308D-7B6D-41D6-B2C8-02DC074EF1DA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pct increase %]" caption="pct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al gaur" refreshedDate="45850.710498032407" backgroundQuery="1" createdVersion="8" refreshedVersion="8" minRefreshableVersion="3" recordCount="0" supportSubquery="1" supportAdvancedDrill="1" xr:uid="{5F38CAFD-165D-419E-80DD-9C2F2A1B707A}">
  <cacheSource type="external" connectionId="8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pct increase %]" caption="pct increase %" numFmtId="0" hierarchy="3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pct increase %]" caption="pct increase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al gaur" refreshedDate="45850.719961226852" backgroundQuery="1" createdVersion="8" refreshedVersion="8" minRefreshableVersion="3" recordCount="0" supportSubquery="1" supportAdvancedDrill="1" xr:uid="{03C0DA4C-FA05-4039-8728-3DCCA821B23D}">
  <cacheSource type="external" connectionId="8"/>
  <cacheFields count="7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30">
        <s v="AQ Clx1"/>
        <s v="AQ Clx2"/>
        <s v="AQ Clx3"/>
        <s v="AQ Digit SSD"/>
        <s v="AQ Neuer SSD"/>
        <s v="AQ Pen Drive 2 IN 1"/>
        <s v="AQ Pen Drive DRC"/>
        <s v="AQ Wi Power Dx1"/>
        <s v="AQ Wi Power Dx2"/>
        <s v="AQ Wi Power Dx3"/>
        <s v="AQ Electron 4 3600 Desktop Processor"/>
        <s v="AQ GT 21"/>
        <s v="AQ LION x1"/>
        <s v="AQ LION x2"/>
        <s v="AQ LION x3"/>
        <s v="AQ MB Crossx"/>
        <s v="AQ MB Crossx 2"/>
        <s v="AQ MB Elite"/>
        <s v="AQ Mx NB"/>
        <s v="AQ Zion Saga"/>
        <s v="AQ Digit"/>
        <s v="AQ Elite"/>
        <s v="AQ Gamer 1"/>
        <s v="AQ Gamer 2"/>
        <s v="AQ Gamer 3"/>
        <s v="AQ Gen X"/>
        <s v="AQ Home Allin1"/>
        <s v="AQ Smash 1"/>
        <s v="AQ Smash 2"/>
        <s v="AQ Velocity"/>
      </sharedItems>
    </cacheField>
    <cacheField name="[Measures].[pct increase %]" caption="pct increase %" numFmtId="0" hierarchy="3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pct increase %]" caption="pct increase 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al gaur" refreshedDate="45850.727369791668" backgroundQuery="1" createdVersion="8" refreshedVersion="8" minRefreshableVersion="3" recordCount="0" supportSubquery="1" supportAdvancedDrill="1" xr:uid="{23DA9DFE-4088-496B-B7BD-A1E51602CB0E}">
  <cacheSource type="external" connectionId="8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pct increase %]" caption="pct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al gaur" refreshedDate="45850.729701504628" backgroundQuery="1" createdVersion="8" refreshedVersion="8" minRefreshableVersion="3" recordCount="0" supportSubquery="1" supportAdvancedDrill="1" xr:uid="{FCF331DE-C623-414A-95B1-7C6A229FF4F9}">
  <cacheSource type="external" connectionId="8"/>
  <cacheFields count="5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5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pct increase %]" caption="pct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al gaur" refreshedDate="45851.698585300925" backgroundQuery="1" createdVersion="8" refreshedVersion="8" minRefreshableVersion="3" recordCount="0" supportSubquery="1" supportAdvancedDrill="1" xr:uid="{589D25D5-6AED-42B3-A9DE-5B8FAE196128}">
  <cacheSource type="external" connectionId="8"/>
  <cacheFields count="4"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pct increase %]" caption="pct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ushal gaur" refreshedDate="45851.711836921299" backgroundQuery="1" createdVersion="8" refreshedVersion="8" minRefreshableVersion="3" recordCount="0" supportSubquery="1" supportAdvancedDrill="1" xr:uid="{7B355936-CB6C-4CFA-93F8-EF9481AD3A92}">
  <cacheSource type="external" connectionId="8"/>
  <cacheFields count="6"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pct increase %]" caption="pct increase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FY]" caption="Count of FY" measure="1" displayFolder="" measureGroup="dim_date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34E58D-A08B-4CF1-9A9E-6CF8C2835FFF}" name="PivotTable1" cacheId="0" applyNumberFormats="0" applyBorderFormats="0" applyFontFormats="0" applyPatternFormats="0" applyAlignmentFormats="0" applyWidthHeightFormats="1" dataCaption="Values" tag="c70fc02e-c755-40fb-ab55-8dff8ee2b786" updatedVersion="8" minRefreshableVersion="3" useAutoFormatting="1" subtotalHiddenItems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 numFmtId="164"/>
  </dataFields>
  <formats count="26">
    <format dxfId="271">
      <pivotArea type="all" dataOnly="0" outline="0" fieldPosition="0"/>
    </format>
    <format dxfId="270">
      <pivotArea outline="0" collapsedLevelsAreSubtotals="1" fieldPosition="0"/>
    </format>
    <format dxfId="269">
      <pivotArea field="0" type="button" dataOnly="0" labelOnly="1" outline="0" axis="axisRow" fieldPosition="0"/>
    </format>
    <format dxfId="26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66">
      <pivotArea dataOnly="0" labelOnly="1" grandRow="1" outline="0" fieldPosition="0"/>
    </format>
    <format dxfId="2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4">
      <pivotArea field="0" type="button" dataOnly="0" labelOnly="1" outline="0" axis="axisRow" fieldPosition="0"/>
    </format>
    <format dxfId="2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2">
      <pivotArea type="all" dataOnly="0" outline="0" fieldPosition="0"/>
    </format>
    <format dxfId="261">
      <pivotArea outline="0" collapsedLevelsAreSubtotals="1" fieldPosition="0"/>
    </format>
    <format dxfId="260">
      <pivotArea field="0" type="button" dataOnly="0" labelOnly="1" outline="0" axis="axisRow" fieldPosition="0"/>
    </format>
    <format dxfId="25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58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7">
      <pivotArea dataOnly="0" labelOnly="1" grandRow="1" outline="0" fieldPosition="0"/>
    </format>
    <format dxfId="2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5">
      <pivotArea field="0" type="button" dataOnly="0" labelOnly="1" outline="0" axis="axisRow" fieldPosition="0"/>
    </format>
    <format dxfId="2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52">
      <pivotArea dataOnly="0" grandRow="1" fieldPosition="0"/>
    </format>
    <format dxfId="251">
      <pivotArea dataOnly="0" grandRow="1" axis="axisRow" fieldPosition="0"/>
    </format>
    <format dxfId="250">
      <pivotArea field="0" type="button" dataOnly="0" labelOnly="1" outline="0" axis="axisRow" fieldPosition="0"/>
    </format>
    <format dxfId="2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8">
      <pivotArea grandRow="1" outline="0" collapsedLevelsAreSubtotals="1" fieldPosition="0"/>
    </format>
    <format dxfId="247">
      <pivotArea dataOnly="0" labelOnly="1" grandRow="1" outline="0" fieldPosition="0"/>
    </format>
    <format dxfId="246">
      <pivotArea field="0" dataOnly="0" grandRow="1" axis="axisRow" fieldPosition="0">
        <references count="1">
          <reference field="0" count="1">
            <x v="6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F9FF43-93DD-4512-9AC9-BE9A5A0FA5E9}" name="PivotTable1" cacheId="1" applyNumberFormats="0" applyBorderFormats="0" applyFontFormats="0" applyPatternFormats="0" applyAlignmentFormats="0" applyWidthHeightFormats="1" dataCaption="Values" tag="df133528-35b2-4381-b3dd-9b1976704235" updatedVersion="8" minRefreshableVersion="3" useAutoFormatting="1" subtotalHiddenItems="1" colGrandTotals="0" itemPrintTitles="1" createdVersion="8" indent="0" outline="1" outlineData="1" multipleFieldFilters="0" rowHeaderCaption="Country 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23">
    <format dxfId="245">
      <pivotArea type="all" dataOnly="0" outline="0" fieldPosition="0"/>
    </format>
    <format dxfId="244">
      <pivotArea outline="0" collapsedLevelsAreSubtotals="1" fieldPosition="0"/>
    </format>
    <format dxfId="243">
      <pivotArea dataOnly="0" labelOnly="1" grandRow="1" outline="0" fieldPosition="0"/>
    </format>
    <format dxfId="2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0">
      <pivotArea type="all" dataOnly="0" outline="0" fieldPosition="0"/>
    </format>
    <format dxfId="239">
      <pivotArea outline="0" collapsedLevelsAreSubtotals="1" fieldPosition="0"/>
    </format>
    <format dxfId="238">
      <pivotArea dataOnly="0" labelOnly="1" grandRow="1" outline="0" fieldPosition="0"/>
    </format>
    <format dxfId="2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4">
      <pivotArea grandRow="1" outline="0" collapsedLevelsAreSubtotals="1" fieldPosition="0"/>
    </format>
    <format dxfId="233">
      <pivotArea dataOnly="0" labelOnly="1" grandRow="1" outline="0" fieldPosition="0"/>
    </format>
    <format dxfId="232">
      <pivotArea field="0" type="button" dataOnly="0" labelOnly="1" outline="0" axis="axisRow" fieldPosition="0"/>
    </format>
    <format dxfId="2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0">
      <pivotArea field="0" type="button" dataOnly="0" labelOnly="1" outline="0" axis="axisRow" fieldPosition="0"/>
    </format>
    <format dxfId="22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7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226">
      <pivotArea field="0" type="button" dataOnly="0" labelOnly="1" outline="0" axis="axisRow" fieldPosition="0"/>
    </format>
    <format dxfId="22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2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BBC0CF-7812-4D68-B052-D613D9CD77C2}" name="PivotTable1" cacheId="2" applyNumberFormats="0" applyBorderFormats="0" applyFontFormats="0" applyPatternFormats="0" applyAlignmentFormats="0" applyWidthHeightFormats="1" dataCaption="Values" tag="1ae14b55-be9c-4f66-ba7a-5dbb554b8ee9" updatedVersion="8" minRefreshableVersion="3" useAutoFormatting="1" subtotalHiddenItems="1" colGrandTotals="0" itemPrintTitles="1" createdVersion="8" indent="0" outline="1" outlineData="1" multipleFieldFilters="0" rowHeaderCaption="Product ">
  <location ref="A6:D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1" hier="10" name="[dim_market].[region].[All]" cap="All"/>
    <pageField fld="2" hier="12" name="[dim_product].[division].[All]" cap="All"/>
    <pageField fld="0" hier="8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name="21 vs 20" fld="6" subtotal="count" baseField="5" baseItem="0"/>
  </dataFields>
  <formats count="36">
    <format dxfId="222">
      <pivotArea type="all" dataOnly="0" outline="0" fieldPosition="0"/>
    </format>
    <format dxfId="221">
      <pivotArea outline="0" collapsedLevelsAreSubtotals="1" fieldPosition="0"/>
    </format>
    <format dxfId="220">
      <pivotArea dataOnly="0" labelOnly="1" grandRow="1" outline="0" fieldPosition="0"/>
    </format>
    <format dxfId="2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7">
      <pivotArea type="all" dataOnly="0" outline="0" fieldPosition="0"/>
    </format>
    <format dxfId="216">
      <pivotArea outline="0" collapsedLevelsAreSubtotals="1" fieldPosition="0"/>
    </format>
    <format dxfId="215">
      <pivotArea dataOnly="0" labelOnly="1" grandRow="1" outline="0" fieldPosition="0"/>
    </format>
    <format dxfId="2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2">
      <pivotArea dataOnly="0" grandRow="1" fieldPosition="0"/>
    </format>
    <format dxfId="211">
      <pivotArea dataOnly="0" grandRow="1" axis="axisRow" fieldPosition="0"/>
    </format>
    <format dxfId="21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9">
      <pivotArea grandRow="1" outline="0" collapsedLevelsAreSubtotals="1" fieldPosition="0"/>
    </format>
    <format dxfId="208">
      <pivotArea dataOnly="0" labelOnly="1" grandRow="1" outline="0" fieldPosition="0"/>
    </format>
    <format dxfId="207">
      <pivotArea field="5" type="button" dataOnly="0" labelOnly="1" outline="0" axis="axisRow" fieldPosition="0"/>
    </format>
    <format dxfId="20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5">
      <pivotArea field="5" type="button" dataOnly="0" labelOnly="1" outline="0" axis="axisRow" fieldPosition="0"/>
    </format>
    <format dxfId="20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3">
      <pivotArea field="5" type="button" dataOnly="0" labelOnly="1" outline="0" axis="axisRow" fieldPosition="0"/>
    </format>
    <format dxfId="2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01">
      <pivotArea grandRow="1" outline="0" collapsedLevelsAreSubtotals="1" fieldPosition="0"/>
    </format>
    <format dxfId="200">
      <pivotArea dataOnly="0" labelOnly="1" grandRow="1" outline="0" fieldPosition="0"/>
    </format>
    <format dxfId="199">
      <pivotArea collapsedLevelsAreSubtotals="1" fieldPosition="0">
        <references count="2">
          <reference field="4294967294" count="2" selected="0">
            <x v="0"/>
            <x v="1"/>
          </reference>
          <reference field="5" count="0"/>
        </references>
      </pivotArea>
    </format>
    <format dxfId="198">
      <pivotArea field="5" type="button" dataOnly="0" labelOnly="1" outline="0" axis="axisRow" fieldPosition="0"/>
    </format>
    <format dxfId="1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6">
      <pivotArea field="2" type="button" dataOnly="0" labelOnly="1" outline="0" axis="axisPage" fieldPosition="1"/>
    </format>
    <format dxfId="195">
      <pivotArea field="1" type="button" dataOnly="0" labelOnly="1" outline="0" axis="axisPage" fieldPosition="0"/>
    </format>
    <format dxfId="194">
      <pivotArea field="5" type="button" dataOnly="0" labelOnly="1" outline="0" axis="axisRow" fieldPosition="0"/>
    </format>
    <format dxfId="19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2">
      <pivotArea type="all" dataOnly="0" outline="0" fieldPosition="0"/>
    </format>
    <format dxfId="191">
      <pivotArea outline="0" collapsedLevelsAreSubtotals="1" fieldPosition="0"/>
    </format>
    <format dxfId="190">
      <pivotArea field="5" type="button" dataOnly="0" labelOnly="1" outline="0" axis="axisRow" fieldPosition="0"/>
    </format>
    <format dxfId="189">
      <pivotArea dataOnly="0" labelOnly="1" fieldPosition="0">
        <references count="1">
          <reference field="5" count="0"/>
        </references>
      </pivotArea>
    </format>
    <format dxfId="188">
      <pivotArea dataOnly="0" labelOnly="1" grandRow="1" outline="0" fieldPosition="0"/>
    </format>
    <format dxfId="1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3" iMeasureHier="35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5BD4E1-92F3-4D21-8572-CF3CEC4BBE83}" name="PivotTable1" cacheId="3" applyNumberFormats="0" applyBorderFormats="0" applyFontFormats="0" applyPatternFormats="0" applyAlignmentFormats="0" applyWidthHeightFormats="1" dataCaption="Values" tag="fca7f09c-f31d-4b2b-9b3a-aacad64daf80" updatedVersion="8" minRefreshableVersion="3" useAutoFormatting="1" subtotalHiddenItems="1" colGrandTotals="0" itemPrintTitles="1" createdVersion="8" indent="0" outline="1" outlineData="1" multipleFieldFilters="0" rowHeaderCaption="Division">
  <location ref="A6:D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1" hier="10" name="[dim_market].[region].[All]" cap="All"/>
    <pageField fld="0" hier="8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name="21 vs 20" fld="6" subtotal="count" baseField="5" baseItem="0"/>
  </dataFields>
  <formats count="39">
    <format dxfId="186">
      <pivotArea type="all" dataOnly="0" outline="0" fieldPosition="0"/>
    </format>
    <format dxfId="185">
      <pivotArea outline="0" collapsedLevelsAreSubtotals="1" fieldPosition="0"/>
    </format>
    <format dxfId="184">
      <pivotArea dataOnly="0" labelOnly="1" grandRow="1" outline="0" fieldPosition="0"/>
    </format>
    <format dxfId="1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1">
      <pivotArea type="all" dataOnly="0" outline="0" fieldPosition="0"/>
    </format>
    <format dxfId="180">
      <pivotArea outline="0" collapsedLevelsAreSubtotals="1" fieldPosition="0"/>
    </format>
    <format dxfId="179">
      <pivotArea dataOnly="0" labelOnly="1" grandRow="1" outline="0" fieldPosition="0"/>
    </format>
    <format dxfId="1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6">
      <pivotArea dataOnly="0" grandRow="1" fieldPosition="0"/>
    </format>
    <format dxfId="175">
      <pivotArea dataOnly="0" grandRow="1" axis="axisRow" fieldPosition="0"/>
    </format>
    <format dxfId="1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field="5" type="button" dataOnly="0" labelOnly="1" outline="0"/>
    </format>
    <format dxfId="1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9">
      <pivotArea field="5" type="button" dataOnly="0" labelOnly="1" outline="0"/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7">
      <pivotArea field="5" type="button" dataOnly="0" labelOnly="1" outline="0"/>
    </format>
    <format dxfId="1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5">
      <pivotArea grandRow="1" outline="0" collapsedLevelsAreSubtotals="1" fieldPosition="0"/>
    </format>
    <format dxfId="164">
      <pivotArea dataOnly="0" labelOnly="1" grandRow="1" outline="0" fieldPosition="0"/>
    </format>
    <format dxfId="163">
      <pivotArea field="5" type="button" dataOnly="0" labelOnly="1" outline="0"/>
    </format>
    <format dxfId="1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1">
      <pivotArea field="2" type="button" dataOnly="0" labelOnly="1" outline="0" axis="axisRow" fieldPosition="0"/>
    </format>
    <format dxfId="160">
      <pivotArea field="1" type="button" dataOnly="0" labelOnly="1" outline="0" axis="axisPage" fieldPosition="0"/>
    </format>
    <format dxfId="159">
      <pivotArea field="5" type="button" dataOnly="0" labelOnly="1" outline="0"/>
    </format>
    <format dxfId="1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7">
      <pivotArea type="all" dataOnly="0" outline="0" fieldPosition="0"/>
    </format>
    <format dxfId="156">
      <pivotArea outline="0" collapsedLevelsAreSubtotals="1" fieldPosition="0"/>
    </format>
    <format dxfId="155">
      <pivotArea field="5" type="button" dataOnly="0" labelOnly="1" outline="0"/>
    </format>
    <format dxfId="154">
      <pivotArea dataOnly="0" labelOnly="1" grandRow="1" outline="0" fieldPosition="0"/>
    </format>
    <format dxfId="1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2">
      <pivotArea field="2" type="button" dataOnly="0" labelOnly="1" outline="0" axis="axisRow" fieldPosition="0"/>
    </format>
    <format dxfId="1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0">
      <pivotArea field="2" type="button" dataOnly="0" labelOnly="1" outline="0" axis="axisRow" fieldPosition="0"/>
    </format>
    <format dxfId="1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48">
      <pivotArea dataOnly="0" grandRow="1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3" iMeasureHier="35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201295-2CE6-4558-B913-2BEF27F95345}" name="PivotTable2" cacheId="4" applyNumberFormats="0" applyBorderFormats="0" applyFontFormats="0" applyPatternFormats="0" applyAlignmentFormats="0" applyWidthHeightFormats="1" dataCaption="Values" tag="e9a94e7d-21f1-4bdb-a331-91eae66dc785" updatedVersion="8" minRefreshableVersion="3" useAutoFormatting="1" subtotalHiddenItems="1" colGrandTotals="0" itemPrintTitles="1" createdVersion="8" indent="0" outline="1" outlineData="1" multipleFieldFilters="0" rowHeaderCaption="Product ">
  <location ref="A22:B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8" name="[dim_market].[market].[All]" cap="All"/>
  </pageFields>
  <dataFields count="1">
    <dataField name="Qty" fld="4" baseField="3" baseItem="0" numFmtId="167"/>
  </dataFields>
  <formats count="39">
    <format dxfId="110">
      <pivotArea type="all" dataOnly="0" outline="0" fieldPosition="0"/>
    </format>
    <format dxfId="109">
      <pivotArea outline="0" collapsedLevelsAreSubtotals="1" fieldPosition="0"/>
    </format>
    <format dxfId="108">
      <pivotArea dataOnly="0" labelOnly="1" grandRow="1" outline="0" fieldPosition="0"/>
    </format>
    <format dxfId="107">
      <pivotArea type="all" dataOnly="0" outline="0" fieldPosition="0"/>
    </format>
    <format dxfId="106">
      <pivotArea outline="0" collapsedLevelsAreSubtotals="1" fieldPosition="0"/>
    </format>
    <format dxfId="105">
      <pivotArea dataOnly="0" labelOnly="1" grandRow="1" outline="0" fieldPosition="0"/>
    </format>
    <format dxfId="104">
      <pivotArea dataOnly="0" grandRow="1" fieldPosition="0"/>
    </format>
    <format dxfId="103">
      <pivotArea dataOnly="0" grandRow="1" axis="axisRow" fieldPosition="0"/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field="3" type="button" dataOnly="0" labelOnly="1" outline="0" axis="axisRow" fieldPosition="0"/>
    </format>
    <format dxfId="99">
      <pivotArea field="3" type="button" dataOnly="0" labelOnly="1" outline="0" axis="axisRow" fieldPosition="0"/>
    </format>
    <format dxfId="98">
      <pivotArea field="3" type="button" dataOnly="0" labelOnly="1" outline="0" axis="axisRow" fieldPosition="0"/>
    </format>
    <format dxfId="97">
      <pivotArea grandRow="1" outline="0" collapsedLevelsAreSubtotals="1" fieldPosition="0"/>
    </format>
    <format dxfId="96">
      <pivotArea dataOnly="0" labelOnly="1" grandRow="1" outline="0" fieldPosition="0"/>
    </format>
    <format dxfId="95">
      <pivotArea field="3" type="button" dataOnly="0" labelOnly="1" outline="0" axis="axisRow" fieldPosition="0"/>
    </format>
    <format dxfId="94">
      <pivotArea field="2" type="button" dataOnly="0" labelOnly="1" outline="0" axis="axisPage" fieldPosition="1"/>
    </format>
    <format dxfId="93">
      <pivotArea field="1" type="button" dataOnly="0" labelOnly="1" outline="0" axis="axisPage" fieldPosition="0"/>
    </format>
    <format dxfId="92">
      <pivotArea field="3" type="button" dataOnly="0" labelOnly="1" outline="0" axis="axisRow" fieldPosition="0"/>
    </format>
    <format dxfId="91">
      <pivotArea type="all" dataOnly="0" outline="0" fieldPosition="0"/>
    </format>
    <format dxfId="90">
      <pivotArea outline="0" collapsedLevelsAreSubtotals="1" fieldPosition="0"/>
    </format>
    <format dxfId="89">
      <pivotArea field="3" type="button" dataOnly="0" labelOnly="1" outline="0" axis="axisRow" fieldPosition="0"/>
    </format>
    <format dxfId="88">
      <pivotArea dataOnly="0" labelOnly="1" grandRow="1" outline="0" fieldPosition="0"/>
    </format>
    <format dxfId="87">
      <pivotArea field="2" type="button" dataOnly="0" labelOnly="1" outline="0" axis="axisPage" fieldPosition="1"/>
    </format>
    <format dxfId="86">
      <pivotArea dataOnly="0" grandRow="1" fieldPosition="0"/>
    </format>
    <format dxfId="85">
      <pivotArea field="2" type="button" dataOnly="0" labelOnly="1" outline="0" axis="axisPage" fieldPosition="1"/>
    </format>
    <format dxfId="84">
      <pivotArea field="2" type="button" dataOnly="0" labelOnly="1" outline="0" axis="axisPage" fieldPosition="1"/>
    </format>
    <format dxfId="83">
      <pivotArea collapsedLevelsAreSubtotals="1" fieldPosition="0">
        <references count="1">
          <reference field="3" count="0"/>
        </references>
      </pivotArea>
    </format>
    <format dxfId="82">
      <pivotArea outline="0" fieldPosition="0">
        <references count="1">
          <reference field="4294967294" count="1">
            <x v="0"/>
          </reference>
        </references>
      </pivotArea>
    </format>
    <format dxfId="81">
      <pivotArea field="3" type="button" dataOnly="0" labelOnly="1" outline="0" axis="axisRow" fieldPosition="0"/>
    </format>
    <format dxfId="80">
      <pivotArea dataOnly="0" labelOnly="1" outline="0" axis="axisValues" fieldPosition="0"/>
    </format>
    <format dxfId="79">
      <pivotArea field="3" type="button" dataOnly="0" labelOnly="1" outline="0" axis="axisRow" fieldPosition="0"/>
    </format>
    <format dxfId="78">
      <pivotArea dataOnly="0" labelOnly="1" outline="0" axis="axisValues" fieldPosition="0"/>
    </format>
    <format dxfId="77">
      <pivotArea field="3" type="button" dataOnly="0" labelOnly="1" outline="0" axis="axisRow" fieldPosition="0"/>
    </format>
    <format dxfId="76">
      <pivotArea dataOnly="0" labelOnly="1" outline="0" axis="axisValues" fieldPosition="0"/>
    </format>
    <format dxfId="75">
      <pivotArea collapsedLevelsAreSubtotals="1" fieldPosition="0">
        <references count="1">
          <reference field="3" count="1">
            <x v="4"/>
          </reference>
        </references>
      </pivotArea>
    </format>
    <format dxfId="74">
      <pivotArea collapsedLevelsAreSubtotals="1" fieldPosition="0">
        <references count="1">
          <reference field="3" count="1">
            <x v="4"/>
          </reference>
        </references>
      </pivotArea>
    </format>
    <format dxfId="73">
      <pivotArea collapsedLevelsAreSubtotals="1" fieldPosition="0">
        <references count="1">
          <reference field="3" count="1">
            <x v="3"/>
          </reference>
        </references>
      </pivotArea>
    </format>
    <format dxfId="72">
      <pivotArea collapsedLevelsAreSubtotals="1" fieldPosition="0">
        <references count="1">
          <reference field="3" count="1">
            <x v="4"/>
          </reference>
        </references>
      </pivotArea>
    </format>
  </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5" iMeasureHier="45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D9CEA3F-EF89-44D9-8247-3EF21C3C4B0A}" name="PivotTable1" cacheId="5" applyNumberFormats="0" applyBorderFormats="0" applyFontFormats="0" applyPatternFormats="0" applyAlignmentFormats="0" applyWidthHeightFormats="1" dataCaption="Values" tag="46e56ece-699b-4283-9c00-91d468882dd4" updatedVersion="8" minRefreshableVersion="3" useAutoFormatting="1" subtotalHiddenItems="1" colGrandTotals="0" itemPrintTitles="1" createdVersion="8" indent="0" outline="1" outlineData="1" multipleFieldFilters="0" rowHeaderCaption="Product ">
  <location ref="A6:B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0" name="[dim_market].[region].[All]" cap="All"/>
    <pageField fld="2" hier="12" name="[dim_product].[division].[All]" cap="All"/>
    <pageField fld="0" hier="8" name="[dim_market].[market].[All]" cap="All"/>
  </pageFields>
  <dataFields count="1">
    <dataField name="Qty" fld="4" baseField="3" baseItem="0" numFmtId="165"/>
  </dataFields>
  <formats count="37">
    <format dxfId="147">
      <pivotArea type="all" dataOnly="0" outline="0" fieldPosition="0"/>
    </format>
    <format dxfId="146">
      <pivotArea outline="0" collapsedLevelsAreSubtotals="1" fieldPosition="0"/>
    </format>
    <format dxfId="145">
      <pivotArea dataOnly="0" labelOnly="1" grandRow="1" outline="0" fieldPosition="0"/>
    </format>
    <format dxfId="144">
      <pivotArea type="all" dataOnly="0" outline="0" fieldPosition="0"/>
    </format>
    <format dxfId="143">
      <pivotArea outline="0" collapsedLevelsAreSubtotals="1" fieldPosition="0"/>
    </format>
    <format dxfId="142">
      <pivotArea dataOnly="0" labelOnly="1" grandRow="1" outline="0" fieldPosition="0"/>
    </format>
    <format dxfId="141">
      <pivotArea dataOnly="0" grandRow="1" fieldPosition="0"/>
    </format>
    <format dxfId="140">
      <pivotArea dataOnly="0" grandRow="1" axis="axisRow" fieldPosition="0"/>
    </format>
    <format dxfId="139">
      <pivotArea grandRow="1" outline="0" collapsedLevelsAreSubtotals="1" fieldPosition="0"/>
    </format>
    <format dxfId="138">
      <pivotArea dataOnly="0" labelOnly="1" grandRow="1" outline="0" fieldPosition="0"/>
    </format>
    <format dxfId="137">
      <pivotArea field="3" type="button" dataOnly="0" labelOnly="1" outline="0" axis="axisRow" fieldPosition="0"/>
    </format>
    <format dxfId="136">
      <pivotArea field="3" type="button" dataOnly="0" labelOnly="1" outline="0" axis="axisRow" fieldPosition="0"/>
    </format>
    <format dxfId="135">
      <pivotArea field="3" type="button" dataOnly="0" labelOnly="1" outline="0" axis="axisRow" fieldPosition="0"/>
    </format>
    <format dxfId="134">
      <pivotArea grandRow="1" outline="0" collapsedLevelsAreSubtotals="1" fieldPosition="0"/>
    </format>
    <format dxfId="133">
      <pivotArea dataOnly="0" labelOnly="1" grandRow="1" outline="0" fieldPosition="0"/>
    </format>
    <format dxfId="132">
      <pivotArea field="3" type="button" dataOnly="0" labelOnly="1" outline="0" axis="axisRow" fieldPosition="0"/>
    </format>
    <format dxfId="131">
      <pivotArea field="2" type="button" dataOnly="0" labelOnly="1" outline="0" axis="axisPage" fieldPosition="1"/>
    </format>
    <format dxfId="130">
      <pivotArea field="1" type="button" dataOnly="0" labelOnly="1" outline="0" axis="axisPage" fieldPosition="0"/>
    </format>
    <format dxfId="129">
      <pivotArea field="3" type="button" dataOnly="0" labelOnly="1" outline="0" axis="axisRow" fieldPosition="0"/>
    </format>
    <format dxfId="128">
      <pivotArea type="all" dataOnly="0" outline="0" fieldPosition="0"/>
    </format>
    <format dxfId="127">
      <pivotArea outline="0" collapsedLevelsAreSubtotals="1" fieldPosition="0"/>
    </format>
    <format dxfId="126">
      <pivotArea field="3" type="button" dataOnly="0" labelOnly="1" outline="0" axis="axisRow" fieldPosition="0"/>
    </format>
    <format dxfId="125">
      <pivotArea dataOnly="0" labelOnly="1" grandRow="1" outline="0" fieldPosition="0"/>
    </format>
    <format dxfId="124">
      <pivotArea field="2" type="button" dataOnly="0" labelOnly="1" outline="0" axis="axisPage" fieldPosition="1"/>
    </format>
    <format dxfId="123">
      <pivotArea dataOnly="0" grandRow="1" fieldPosition="0"/>
    </format>
    <format dxfId="122">
      <pivotArea field="2" type="button" dataOnly="0" labelOnly="1" outline="0" axis="axisPage" fieldPosition="1"/>
    </format>
    <format dxfId="121">
      <pivotArea field="2" type="button" dataOnly="0" labelOnly="1" outline="0" axis="axisPage" fieldPosition="1"/>
    </format>
    <format dxfId="120">
      <pivotArea collapsedLevelsAreSubtotals="1" fieldPosition="0">
        <references count="1">
          <reference field="3" count="0"/>
        </references>
      </pivotArea>
    </format>
    <format dxfId="119">
      <pivotArea outline="0" fieldPosition="0">
        <references count="1">
          <reference field="4294967294" count="1">
            <x v="0"/>
          </reference>
        </references>
      </pivotArea>
    </format>
    <format dxfId="118">
      <pivotArea field="3" type="button" dataOnly="0" labelOnly="1" outline="0" axis="axisRow" fieldPosition="0"/>
    </format>
    <format dxfId="117">
      <pivotArea dataOnly="0" labelOnly="1" outline="0" axis="axisValues" fieldPosition="0"/>
    </format>
    <format dxfId="116">
      <pivotArea field="3" type="button" dataOnly="0" labelOnly="1" outline="0" axis="axisRow" fieldPosition="0"/>
    </format>
    <format dxfId="115">
      <pivotArea dataOnly="0" labelOnly="1" outline="0" axis="axisValues" fieldPosition="0"/>
    </format>
    <format dxfId="114">
      <pivotArea field="3" type="button" dataOnly="0" labelOnly="1" outline="0" axis="axisRow" fieldPosition="0"/>
    </format>
    <format dxfId="113">
      <pivotArea dataOnly="0" labelOnly="1" outline="0" axis="axisValues" fieldPosition="0"/>
    </format>
    <format dxfId="112">
      <pivotArea field="3" type="button" dataOnly="0" labelOnly="1" outline="0" axis="axisRow" fieldPosition="0"/>
    </format>
    <format dxfId="111">
      <pivotArea dataOnly="0" labelOnly="1" outline="0" axis="axisValues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3" type="count" id="4" iMeasureHier="45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8126BD-0058-47BC-A69B-68583EE6E837}" name="PivotTable1" cacheId="7" applyNumberFormats="0" applyBorderFormats="0" applyFontFormats="0" applyPatternFormats="0" applyAlignmentFormats="0" applyWidthHeightFormats="1" dataCaption="Values" tag="1ae14b55-be9c-4f66-ba7a-5dbb554b8ee9" updatedVersion="8" minRefreshableVersion="3" useAutoFormatting="1" subtotalHiddenItems="1" colGrandTotals="0" itemPrintTitles="1" createdVersion="8" indent="0" outline="1" outlineData="1" multipleFieldFilters="0" rowHeaderCaption="Products">
  <location ref="A6:C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2" hier="12" name="[dim_product].[division].[All]" cap="All"/>
    <pageField fld="0" hier="8" name="[dim_market].[market].[All]" cap="All"/>
  </pageFields>
  <dataFields count="2">
    <dataField name="2020" fld="3" subtotal="count" baseField="0" baseItem="0" numFmtId="165"/>
    <dataField name="2021" fld="4" subtotal="count" baseField="0" baseItem="0" numFmtId="165"/>
  </dataFields>
  <formats count="36">
    <format dxfId="71">
      <pivotArea type="all" dataOnly="0" outline="0" fieldPosition="0"/>
    </format>
    <format dxfId="70">
      <pivotArea outline="0" collapsedLevelsAreSubtotals="1" fieldPosition="0"/>
    </format>
    <format dxfId="69">
      <pivotArea dataOnly="0" labelOnly="1" grandRow="1" outline="0" fieldPosition="0"/>
    </format>
    <format dxfId="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6">
      <pivotArea type="all" dataOnly="0" outline="0" fieldPosition="0"/>
    </format>
    <format dxfId="65">
      <pivotArea outline="0" collapsedLevelsAreSubtotals="1" fieldPosition="0"/>
    </format>
    <format dxfId="64">
      <pivotArea dataOnly="0" labelOnly="1" grandRow="1" outline="0" fieldPosition="0"/>
    </format>
    <format dxfId="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dataOnly="0" grandRow="1" fieldPosition="0"/>
    </format>
    <format dxfId="60">
      <pivotArea dataOnly="0" grandRow="1" axis="axisRow" fieldPosition="0"/>
    </format>
    <format dxfId="5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field="5" type="button" dataOnly="0" labelOnly="1" outline="0" axis="axisRow" fieldPosition="0"/>
    </format>
    <format dxfId="5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">
      <pivotArea field="5" type="button" dataOnly="0" labelOnly="1" outline="0" axis="axisRow" fieldPosition="0"/>
    </format>
    <format dxfId="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">
      <pivotArea field="5" type="button" dataOnly="0" labelOnly="1" outline="0" axis="axisRow" fieldPosition="0"/>
    </format>
    <format dxfId="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collapsedLevelsAreSubtotals="1" fieldPosition="0">
        <references count="2">
          <reference field="4294967294" count="2" selected="0">
            <x v="0"/>
            <x v="1"/>
          </reference>
          <reference field="5" count="0"/>
        </references>
      </pivotArea>
    </format>
    <format dxfId="47">
      <pivotArea field="5" type="button" dataOnly="0" labelOnly="1" outline="0" axis="axisRow" fieldPosition="0"/>
    </format>
    <format dxfId="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">
      <pivotArea field="2" type="button" dataOnly="0" labelOnly="1" outline="0" axis="axisPage" fieldPosition="1"/>
    </format>
    <format dxfId="44">
      <pivotArea field="1" type="button" dataOnly="0" labelOnly="1" outline="0" axis="axisPage" fieldPosition="0"/>
    </format>
    <format dxfId="43">
      <pivotArea field="5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field="5" type="button" dataOnly="0" labelOnly="1" outline="0" axis="axisRow" fieldPosition="0"/>
    </format>
    <format dxfId="38">
      <pivotArea dataOnly="0" labelOnly="1" fieldPosition="0">
        <references count="1">
          <reference field="5" count="0"/>
        </references>
      </pivotArea>
    </format>
    <format dxfId="37">
      <pivotArea dataOnly="0" labelOnly="1" grandRow="1" outline="0" fieldPosition="0"/>
    </format>
    <format dxfId="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1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EB4005-E0E2-4610-B025-6EDB0D9723D7}" name="PivotTable1" cacheId="6" applyNumberFormats="0" applyBorderFormats="0" applyFontFormats="0" applyPatternFormats="0" applyAlignmentFormats="0" applyWidthHeightFormats="1" dataCaption="Values" tag="630317d8-aaca-48c1-ad4f-6d73ac40b60a" updatedVersion="8" minRefreshableVersion="3" useAutoFormatting="1" subtotalHiddenItems="1" colGrandTotals="0" itemPrintTitles="1" createdVersion="8" indent="0" outline="1" outlineData="1" multipleFieldFilters="0" rowHeaderCaption="Country">
  <location ref="A6:B12" firstHeaderRow="1" firstDataRow="1" firstDataCol="1" rowPageCount="2" colPageCount="1"/>
  <pivotFields count="4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3" hier="1" name="[dim_customer].[customer].[All]" cap="All"/>
  </pageFields>
  <dataFields count="1">
    <dataField name="2021" fld="2" subtotal="count" baseField="0" baseItem="0" numFmtId="165"/>
  </dataFields>
  <formats count="36">
    <format dxfId="35">
      <pivotArea type="all" dataOnly="0" outline="0" fieldPosition="0"/>
    </format>
    <format dxfId="34">
      <pivotArea outline="0" collapsedLevelsAreSubtotals="1" fieldPosition="0"/>
    </format>
    <format dxfId="33">
      <pivotArea dataOnly="0" labelOnly="1" grandRow="1" outline="0" fieldPosition="0"/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">
      <pivotArea grandRow="1" outline="0" collapsedLevelsAreSubtotals="1" fieldPosition="0"/>
    </format>
    <format dxfId="18">
      <pivotArea dataOnly="0" labelOnly="1" grandRow="1" outline="0" fieldPosition="0"/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field="1" type="button" dataOnly="0" labelOnly="1" outline="0" axis="axisPage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type="all" dataOnly="0" outline="0" fieldPosition="0"/>
    </format>
    <format dxfId="13">
      <pivotArea outline="0" collapsedLevelsAreSubtotals="1" fieldPosition="0"/>
    </format>
    <format dxfId="12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field="0" type="button" dataOnly="0" labelOnly="1" outline="0" axis="axisRow" fieldPosition="0"/>
    </format>
    <format dxfId="9">
      <pivotArea dataOnly="0" labelOnly="1" outline="0" axis="axisValues" fieldPosition="0"/>
    </format>
    <format dxfId="8">
      <pivotArea field="0" type="button" dataOnly="0" labelOnly="1" outline="0" axis="axisRow" fieldPosition="0"/>
    </format>
    <format dxfId="7">
      <pivotArea dataOnly="0" labelOnly="1" outline="0" axis="axisValues" fieldPosition="0"/>
    </format>
    <format dxfId="6">
      <pivotArea field="0" type="button" dataOnly="0" labelOnly="1" outline="0" axis="axisRow" fieldPosition="0"/>
    </format>
    <format dxfId="5">
      <pivotArea dataOnly="0" labelOnly="1" outline="0" axis="axisValues" fieldPosition="0"/>
    </format>
    <format dxfId="4">
      <pivotArea field="0" type="button" dataOnly="0" labelOnly="1" outline="0" axis="axisRow" fieldPosition="0"/>
    </format>
    <format dxfId="3">
      <pivotArea dataOnly="0" labelOnly="1" outline="0" axis="axisValues" fieldPosition="0"/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dataOnly="0" grandRow="1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0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0" type="count" id="4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4"/>
  <sheetViews>
    <sheetView showGridLines="0" view="pageLayout" zoomScaleNormal="100" workbookViewId="0">
      <selection activeCell="A8" sqref="A8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4" width="8.6328125" bestFit="1" customWidth="1"/>
    <col min="5" max="5" width="23.81640625" bestFit="1" customWidth="1"/>
    <col min="6" max="6" width="9.1796875" bestFit="1" customWidth="1"/>
  </cols>
  <sheetData>
    <row r="1" spans="2:6" x14ac:dyDescent="0.35">
      <c r="B1" s="6" t="s">
        <v>26</v>
      </c>
    </row>
    <row r="2" spans="2:6" x14ac:dyDescent="0.35">
      <c r="B2" s="15" t="s">
        <v>19</v>
      </c>
      <c r="C2" s="16" t="s" vm="1">
        <v>18</v>
      </c>
      <c r="D2" s="1"/>
      <c r="E2" s="5" t="s">
        <v>27</v>
      </c>
      <c r="F2" s="5"/>
    </row>
    <row r="3" spans="2:6" x14ac:dyDescent="0.35">
      <c r="B3" s="15" t="s">
        <v>17</v>
      </c>
      <c r="C3" s="16" t="s" vm="3">
        <v>18</v>
      </c>
      <c r="D3" s="1"/>
      <c r="E3" s="5" t="s">
        <v>28</v>
      </c>
      <c r="F3" s="5"/>
    </row>
    <row r="4" spans="2:6" x14ac:dyDescent="0.35">
      <c r="B4" s="15" t="s">
        <v>20</v>
      </c>
      <c r="C4" s="16" t="s" vm="2">
        <v>18</v>
      </c>
      <c r="D4" s="1"/>
      <c r="E4" s="5" t="s">
        <v>29</v>
      </c>
      <c r="F4" s="1"/>
    </row>
    <row r="5" spans="2:6" x14ac:dyDescent="0.35">
      <c r="B5" s="1"/>
      <c r="C5" s="1"/>
      <c r="D5" s="1"/>
      <c r="E5" s="1"/>
      <c r="F5" s="1"/>
    </row>
    <row r="6" spans="2:6" x14ac:dyDescent="0.35">
      <c r="B6" s="2" t="s">
        <v>22</v>
      </c>
      <c r="C6" s="3" t="s">
        <v>23</v>
      </c>
      <c r="D6" s="3" t="s">
        <v>24</v>
      </c>
      <c r="E6" s="3" t="s">
        <v>25</v>
      </c>
      <c r="F6" s="3" t="s">
        <v>21</v>
      </c>
    </row>
    <row r="7" spans="2:6" x14ac:dyDescent="0.35">
      <c r="B7" s="20" t="s">
        <v>58</v>
      </c>
      <c r="C7" s="4">
        <v>1421158.96</v>
      </c>
      <c r="D7" s="4">
        <v>2889321.88</v>
      </c>
      <c r="E7" s="4">
        <v>10924012.960000001</v>
      </c>
      <c r="F7" s="19">
        <v>3.7808224260565946</v>
      </c>
    </row>
    <row r="8" spans="2:6" x14ac:dyDescent="0.35">
      <c r="B8" s="7" t="s">
        <v>59</v>
      </c>
      <c r="C8" s="4"/>
      <c r="D8" s="4">
        <v>162534.09</v>
      </c>
      <c r="E8" s="4">
        <v>805675.63</v>
      </c>
      <c r="F8" s="8">
        <v>4.956963982140608</v>
      </c>
    </row>
    <row r="9" spans="2:6" x14ac:dyDescent="0.35">
      <c r="B9" s="7" t="s">
        <v>0</v>
      </c>
      <c r="C9" s="4">
        <v>12169170.460000001</v>
      </c>
      <c r="D9" s="4">
        <v>37506624.100000001</v>
      </c>
      <c r="E9" s="4">
        <v>82089923.829999998</v>
      </c>
      <c r="F9" s="8">
        <v>2.1886780215444661</v>
      </c>
    </row>
    <row r="10" spans="2:6" x14ac:dyDescent="0.35">
      <c r="B10" s="7" t="s">
        <v>60</v>
      </c>
      <c r="C10" s="4">
        <v>351590.32</v>
      </c>
      <c r="D10" s="4">
        <v>740367.8</v>
      </c>
      <c r="E10" s="4">
        <v>2265407.25</v>
      </c>
      <c r="F10" s="8">
        <v>3.0598403253085831</v>
      </c>
    </row>
    <row r="11" spans="2:6" x14ac:dyDescent="0.35">
      <c r="B11" s="7" t="s">
        <v>61</v>
      </c>
      <c r="C11" s="4">
        <v>181917.29</v>
      </c>
      <c r="D11" s="4">
        <v>674348.67</v>
      </c>
      <c r="E11" s="4">
        <v>3171742.1</v>
      </c>
      <c r="F11" s="8">
        <v>4.7034156677435126</v>
      </c>
    </row>
    <row r="12" spans="2:6" x14ac:dyDescent="0.35">
      <c r="B12" s="7" t="s">
        <v>1</v>
      </c>
      <c r="C12" s="4">
        <v>7176248.0199999996</v>
      </c>
      <c r="D12" s="4">
        <v>23669537.93</v>
      </c>
      <c r="E12" s="4">
        <v>52979606.530000001</v>
      </c>
      <c r="F12" s="8">
        <v>2.238303370631114</v>
      </c>
    </row>
    <row r="13" spans="2:6" x14ac:dyDescent="0.35">
      <c r="B13" s="7" t="s">
        <v>2</v>
      </c>
      <c r="C13" s="4">
        <v>9582893.7400000002</v>
      </c>
      <c r="D13" s="4">
        <v>17675320.82</v>
      </c>
      <c r="E13" s="4">
        <v>61116567.130000003</v>
      </c>
      <c r="F13" s="8">
        <v>3.4577345301051232</v>
      </c>
    </row>
    <row r="14" spans="2:6" x14ac:dyDescent="0.35">
      <c r="B14" s="7" t="s">
        <v>62</v>
      </c>
      <c r="C14" s="4">
        <v>852541.07</v>
      </c>
      <c r="D14" s="4">
        <v>1772715.57</v>
      </c>
      <c r="E14" s="4">
        <v>6312296.3700000001</v>
      </c>
      <c r="F14" s="8">
        <v>3.5608060744905625</v>
      </c>
    </row>
    <row r="15" spans="2:6" x14ac:dyDescent="0.35">
      <c r="B15" s="7" t="s">
        <v>63</v>
      </c>
      <c r="C15" s="4">
        <v>241323.21</v>
      </c>
      <c r="D15" s="4">
        <v>826086.99</v>
      </c>
      <c r="E15" s="4">
        <v>4072008.35</v>
      </c>
      <c r="F15" s="8">
        <v>4.929273066024197</v>
      </c>
    </row>
    <row r="16" spans="2:6" x14ac:dyDescent="0.35">
      <c r="B16" s="7" t="s">
        <v>64</v>
      </c>
      <c r="C16" s="4">
        <v>597546.22</v>
      </c>
      <c r="D16" s="4">
        <v>1323922.69</v>
      </c>
      <c r="E16" s="4">
        <v>5508504.8600000003</v>
      </c>
      <c r="F16" s="8">
        <v>4.1607451111816811</v>
      </c>
    </row>
    <row r="17" spans="2:6" x14ac:dyDescent="0.35">
      <c r="B17" s="7" t="s">
        <v>65</v>
      </c>
      <c r="C17" s="4"/>
      <c r="D17" s="4">
        <v>417961.2</v>
      </c>
      <c r="E17" s="4">
        <v>3017815.13</v>
      </c>
      <c r="F17" s="8">
        <v>7.2203236329113798</v>
      </c>
    </row>
    <row r="18" spans="2:6" x14ac:dyDescent="0.35">
      <c r="B18" s="7" t="s">
        <v>66</v>
      </c>
      <c r="C18" s="4">
        <v>905096.71</v>
      </c>
      <c r="D18" s="4">
        <v>2196627.85</v>
      </c>
      <c r="E18" s="4">
        <v>7671381.2999999998</v>
      </c>
      <c r="F18" s="8">
        <v>3.4923445498517189</v>
      </c>
    </row>
    <row r="19" spans="2:6" x14ac:dyDescent="0.35">
      <c r="B19" s="7" t="s">
        <v>67</v>
      </c>
      <c r="C19" s="4">
        <v>462637.92</v>
      </c>
      <c r="D19" s="4">
        <v>1179768.76</v>
      </c>
      <c r="E19" s="4">
        <v>4247167.71</v>
      </c>
      <c r="F19" s="8">
        <v>3.6000001474865293</v>
      </c>
    </row>
    <row r="20" spans="2:6" x14ac:dyDescent="0.35">
      <c r="B20" s="7" t="s">
        <v>68</v>
      </c>
      <c r="C20" s="4">
        <v>1143407.8500000001</v>
      </c>
      <c r="D20" s="4">
        <v>2752286.63</v>
      </c>
      <c r="E20" s="4">
        <v>9285416.5999999996</v>
      </c>
      <c r="F20" s="8">
        <v>3.3737098813723483</v>
      </c>
    </row>
    <row r="21" spans="2:6" x14ac:dyDescent="0.35">
      <c r="B21" s="7" t="s">
        <v>3</v>
      </c>
      <c r="C21" s="4">
        <v>1669064.37</v>
      </c>
      <c r="D21" s="4">
        <v>2473054.08</v>
      </c>
      <c r="E21" s="4">
        <v>7545512.4199999999</v>
      </c>
      <c r="F21" s="8">
        <v>3.0510907468711723</v>
      </c>
    </row>
    <row r="22" spans="2:6" x14ac:dyDescent="0.35">
      <c r="B22" s="7" t="s">
        <v>69</v>
      </c>
      <c r="C22" s="4">
        <v>287996.74</v>
      </c>
      <c r="D22" s="4">
        <v>756818.22</v>
      </c>
      <c r="E22" s="4">
        <v>1868914.36</v>
      </c>
      <c r="F22" s="8">
        <v>2.4694362670074197</v>
      </c>
    </row>
    <row r="23" spans="2:6" x14ac:dyDescent="0.35">
      <c r="B23" s="7" t="s">
        <v>70</v>
      </c>
      <c r="C23" s="4">
        <v>802783.11</v>
      </c>
      <c r="D23" s="4">
        <v>1717525.22</v>
      </c>
      <c r="E23" s="4">
        <v>4140120.59</v>
      </c>
      <c r="F23" s="8">
        <v>2.4105151655356769</v>
      </c>
    </row>
    <row r="24" spans="2:6" x14ac:dyDescent="0.35">
      <c r="B24" s="7" t="s">
        <v>4</v>
      </c>
      <c r="C24" s="4">
        <v>2609242.38</v>
      </c>
      <c r="D24" s="4">
        <v>6265231.9800000004</v>
      </c>
      <c r="E24" s="4">
        <v>15171675.699999999</v>
      </c>
      <c r="F24" s="8">
        <v>2.4215664716695771</v>
      </c>
    </row>
    <row r="25" spans="2:6" x14ac:dyDescent="0.35">
      <c r="B25" s="7" t="s">
        <v>71</v>
      </c>
      <c r="C25" s="4">
        <v>118429.03</v>
      </c>
      <c r="D25" s="4">
        <v>648682.66</v>
      </c>
      <c r="E25" s="4">
        <v>1854965.87</v>
      </c>
      <c r="F25" s="8">
        <v>2.8595891094113721</v>
      </c>
    </row>
    <row r="26" spans="2:6" x14ac:dyDescent="0.35">
      <c r="B26" s="7" t="s">
        <v>72</v>
      </c>
      <c r="C26" s="4"/>
      <c r="D26" s="4">
        <v>143154.04</v>
      </c>
      <c r="E26" s="4">
        <v>722409.08</v>
      </c>
      <c r="F26" s="8">
        <v>5.04637577814779</v>
      </c>
    </row>
    <row r="27" spans="2:6" x14ac:dyDescent="0.35">
      <c r="B27" s="7" t="s">
        <v>73</v>
      </c>
      <c r="C27" s="4">
        <v>104825.53</v>
      </c>
      <c r="D27" s="4">
        <v>748506.75</v>
      </c>
      <c r="E27" s="4">
        <v>2345406.36</v>
      </c>
      <c r="F27" s="8">
        <v>3.1334471733220841</v>
      </c>
    </row>
    <row r="28" spans="2:6" x14ac:dyDescent="0.35">
      <c r="B28" s="7" t="s">
        <v>5</v>
      </c>
      <c r="C28" s="4">
        <v>1804484.17</v>
      </c>
      <c r="D28" s="4">
        <v>2609448.62</v>
      </c>
      <c r="E28" s="4">
        <v>11938162.93</v>
      </c>
      <c r="F28" s="8">
        <v>4.5749752796435592</v>
      </c>
    </row>
    <row r="29" spans="2:6" x14ac:dyDescent="0.35">
      <c r="B29" s="7" t="s">
        <v>6</v>
      </c>
      <c r="C29" s="4">
        <v>2342107.9</v>
      </c>
      <c r="D29" s="4">
        <v>3462178.64</v>
      </c>
      <c r="E29" s="4">
        <v>12420697.800000001</v>
      </c>
      <c r="F29" s="8">
        <v>3.5875381057749234</v>
      </c>
    </row>
    <row r="30" spans="2:6" x14ac:dyDescent="0.35">
      <c r="B30" s="7" t="s">
        <v>74</v>
      </c>
      <c r="C30" s="4">
        <v>181128.45</v>
      </c>
      <c r="D30" s="4">
        <v>679745</v>
      </c>
      <c r="E30" s="4">
        <v>3638823.64</v>
      </c>
      <c r="F30" s="8">
        <v>5.3532186923037317</v>
      </c>
    </row>
    <row r="31" spans="2:6" x14ac:dyDescent="0.35">
      <c r="B31" s="7" t="s">
        <v>75</v>
      </c>
      <c r="C31" s="4">
        <v>416982.09</v>
      </c>
      <c r="D31" s="4">
        <v>833074.59</v>
      </c>
      <c r="E31" s="4">
        <v>4128023.44</v>
      </c>
      <c r="F31" s="8">
        <v>4.9551666676089594</v>
      </c>
    </row>
    <row r="32" spans="2:6" x14ac:dyDescent="0.35">
      <c r="B32" s="7" t="s">
        <v>76</v>
      </c>
      <c r="C32" s="4">
        <v>458809.95</v>
      </c>
      <c r="D32" s="4">
        <v>1317625.2</v>
      </c>
      <c r="E32" s="4">
        <v>5163762.3899999997</v>
      </c>
      <c r="F32" s="8">
        <v>3.9189918271144175</v>
      </c>
    </row>
    <row r="33" spans="2:6" x14ac:dyDescent="0.35">
      <c r="B33" s="7" t="s">
        <v>77</v>
      </c>
      <c r="C33" s="4">
        <v>410976.9</v>
      </c>
      <c r="D33" s="4">
        <v>938709.3</v>
      </c>
      <c r="E33" s="4">
        <v>4187228.54</v>
      </c>
      <c r="F33" s="8">
        <v>4.4606232621749884</v>
      </c>
    </row>
    <row r="34" spans="2:6" x14ac:dyDescent="0.35">
      <c r="B34" s="7" t="s">
        <v>78</v>
      </c>
      <c r="C34" s="4">
        <v>360647.76</v>
      </c>
      <c r="D34" s="4">
        <v>877937.94</v>
      </c>
      <c r="E34" s="4">
        <v>3903920.33</v>
      </c>
      <c r="F34" s="8">
        <v>4.4466928152119731</v>
      </c>
    </row>
    <row r="35" spans="2:6" x14ac:dyDescent="0.35">
      <c r="B35" s="7" t="s">
        <v>79</v>
      </c>
      <c r="C35" s="4">
        <v>786899.1</v>
      </c>
      <c r="D35" s="4">
        <v>1766211.09</v>
      </c>
      <c r="E35" s="4">
        <v>6428628.5999999996</v>
      </c>
      <c r="F35" s="8">
        <v>3.6397849817600223</v>
      </c>
    </row>
    <row r="36" spans="2:6" x14ac:dyDescent="0.35">
      <c r="B36" s="7" t="s">
        <v>7</v>
      </c>
      <c r="C36" s="4">
        <v>1651773.06</v>
      </c>
      <c r="D36" s="4">
        <v>2991636.73</v>
      </c>
      <c r="E36" s="4">
        <v>9819707.9900000002</v>
      </c>
      <c r="F36" s="8">
        <v>3.2823864914908971</v>
      </c>
    </row>
    <row r="37" spans="2:6" x14ac:dyDescent="0.35">
      <c r="B37" s="7" t="s">
        <v>8</v>
      </c>
      <c r="C37" s="4">
        <v>1527093.19</v>
      </c>
      <c r="D37" s="4">
        <v>2021307.6</v>
      </c>
      <c r="E37" s="4">
        <v>7915833.71</v>
      </c>
      <c r="F37" s="8">
        <v>3.9161945020144384</v>
      </c>
    </row>
    <row r="38" spans="2:6" x14ac:dyDescent="0.35">
      <c r="B38" s="7" t="s">
        <v>80</v>
      </c>
      <c r="C38" s="4">
        <v>73384.399999999994</v>
      </c>
      <c r="D38" s="4">
        <v>457524.18</v>
      </c>
      <c r="E38" s="4">
        <v>1813067.87</v>
      </c>
      <c r="F38" s="8">
        <v>3.9627804370907787</v>
      </c>
    </row>
    <row r="39" spans="2:6" x14ac:dyDescent="0.35">
      <c r="B39" s="7" t="s">
        <v>9</v>
      </c>
      <c r="C39" s="4">
        <v>2935579.42</v>
      </c>
      <c r="D39" s="4">
        <v>8347860.8200000003</v>
      </c>
      <c r="E39" s="4">
        <v>19285758.77</v>
      </c>
      <c r="F39" s="8">
        <v>2.3102635736085499</v>
      </c>
    </row>
    <row r="40" spans="2:6" x14ac:dyDescent="0.35">
      <c r="B40" s="7" t="s">
        <v>81</v>
      </c>
      <c r="C40" s="4">
        <v>540888.93999999994</v>
      </c>
      <c r="D40" s="4">
        <v>821784.57</v>
      </c>
      <c r="E40" s="4">
        <v>2874380.11</v>
      </c>
      <c r="F40" s="8">
        <v>3.4977294718492953</v>
      </c>
    </row>
    <row r="41" spans="2:6" x14ac:dyDescent="0.35">
      <c r="B41" s="7" t="s">
        <v>82</v>
      </c>
      <c r="C41" s="4">
        <v>561632.18999999994</v>
      </c>
      <c r="D41" s="4">
        <v>1497307.61</v>
      </c>
      <c r="E41" s="4">
        <v>4072202.84</v>
      </c>
      <c r="F41" s="8">
        <v>2.7196835258187191</v>
      </c>
    </row>
    <row r="42" spans="2:6" x14ac:dyDescent="0.35">
      <c r="B42" s="7" t="s">
        <v>10</v>
      </c>
      <c r="C42" s="4">
        <v>1545414.4</v>
      </c>
      <c r="D42" s="4">
        <v>2067836.93</v>
      </c>
      <c r="E42" s="4">
        <v>8670140.25</v>
      </c>
      <c r="F42" s="8">
        <v>4.1928549220755045</v>
      </c>
    </row>
    <row r="43" spans="2:6" x14ac:dyDescent="0.35">
      <c r="B43" s="7" t="s">
        <v>83</v>
      </c>
      <c r="C43" s="4">
        <v>69942.850000000006</v>
      </c>
      <c r="D43" s="4">
        <v>479888.18</v>
      </c>
      <c r="E43" s="4">
        <v>1843217.02</v>
      </c>
      <c r="F43" s="8">
        <v>3.8409302350393379</v>
      </c>
    </row>
    <row r="44" spans="2:6" x14ac:dyDescent="0.35">
      <c r="B44" s="7" t="s">
        <v>84</v>
      </c>
      <c r="C44" s="4">
        <v>416213.19</v>
      </c>
      <c r="D44" s="4">
        <v>1014663.12</v>
      </c>
      <c r="E44" s="4">
        <v>2758212.96</v>
      </c>
      <c r="F44" s="8">
        <v>2.7183534176348108</v>
      </c>
    </row>
    <row r="45" spans="2:6" x14ac:dyDescent="0.35">
      <c r="B45" s="7" t="s">
        <v>85</v>
      </c>
      <c r="C45" s="4"/>
      <c r="D45" s="4">
        <v>162753.95000000001</v>
      </c>
      <c r="E45" s="4">
        <v>1443942.15</v>
      </c>
      <c r="F45" s="8">
        <v>8.8719330621468782</v>
      </c>
    </row>
    <row r="46" spans="2:6" x14ac:dyDescent="0.35">
      <c r="B46" s="7" t="s">
        <v>86</v>
      </c>
      <c r="C46" s="4">
        <v>4682610.4800000004</v>
      </c>
      <c r="D46" s="4">
        <v>5972163.8600000003</v>
      </c>
      <c r="E46" s="4">
        <v>18801025.219999999</v>
      </c>
      <c r="F46" s="8">
        <v>3.1481094056920265</v>
      </c>
    </row>
    <row r="47" spans="2:6" x14ac:dyDescent="0.35">
      <c r="B47" s="7" t="s">
        <v>87</v>
      </c>
      <c r="C47" s="4">
        <v>173080.8</v>
      </c>
      <c r="D47" s="4">
        <v>933136.09</v>
      </c>
      <c r="E47" s="4">
        <v>4807280.34</v>
      </c>
      <c r="F47" s="8">
        <v>5.1517462367145184</v>
      </c>
    </row>
    <row r="48" spans="2:6" x14ac:dyDescent="0.35">
      <c r="B48" s="7" t="s">
        <v>11</v>
      </c>
      <c r="C48" s="4">
        <v>1482289.87</v>
      </c>
      <c r="D48" s="4">
        <v>2113442.65</v>
      </c>
      <c r="E48" s="4">
        <v>8086224.5099999998</v>
      </c>
      <c r="F48" s="8">
        <v>3.8260912875965669</v>
      </c>
    </row>
    <row r="49" spans="2:6" x14ac:dyDescent="0.35">
      <c r="B49" s="7" t="s">
        <v>88</v>
      </c>
      <c r="C49" s="4">
        <v>990022.26</v>
      </c>
      <c r="D49" s="4">
        <v>3417669.59</v>
      </c>
      <c r="E49" s="4">
        <v>16114191.41</v>
      </c>
      <c r="F49" s="8">
        <v>4.7149646815331847</v>
      </c>
    </row>
    <row r="50" spans="2:6" x14ac:dyDescent="0.35">
      <c r="B50" s="7" t="s">
        <v>89</v>
      </c>
      <c r="C50" s="4">
        <v>526231.55000000005</v>
      </c>
      <c r="D50" s="4">
        <v>1626281.17</v>
      </c>
      <c r="E50" s="4">
        <v>4015071.5</v>
      </c>
      <c r="F50" s="8">
        <v>2.4688667458407578</v>
      </c>
    </row>
    <row r="51" spans="2:6" x14ac:dyDescent="0.35">
      <c r="B51" s="7" t="s">
        <v>90</v>
      </c>
      <c r="C51" s="4">
        <v>247519.16</v>
      </c>
      <c r="D51" s="4">
        <v>389012.13</v>
      </c>
      <c r="E51" s="4">
        <v>1117963.1200000001</v>
      </c>
      <c r="F51" s="8">
        <v>2.8738515685873347</v>
      </c>
    </row>
    <row r="52" spans="2:6" x14ac:dyDescent="0.35">
      <c r="B52" s="7" t="s">
        <v>91</v>
      </c>
      <c r="C52" s="4"/>
      <c r="D52" s="4">
        <v>13179.02</v>
      </c>
      <c r="E52" s="4">
        <v>351210.13</v>
      </c>
      <c r="F52" s="8">
        <v>26.649184081972709</v>
      </c>
    </row>
    <row r="53" spans="2:6" x14ac:dyDescent="0.35">
      <c r="B53" s="7" t="s">
        <v>92</v>
      </c>
      <c r="C53" s="4">
        <v>1867175.07</v>
      </c>
      <c r="D53" s="4">
        <v>3728375.26</v>
      </c>
      <c r="E53" s="4">
        <v>9850394.5899999999</v>
      </c>
      <c r="F53" s="8">
        <v>2.6420072828184149</v>
      </c>
    </row>
    <row r="54" spans="2:6" x14ac:dyDescent="0.35">
      <c r="B54" s="7" t="s">
        <v>93</v>
      </c>
      <c r="C54" s="4">
        <v>259089.69</v>
      </c>
      <c r="D54" s="4">
        <v>401692.64</v>
      </c>
      <c r="E54" s="4">
        <v>1199362.8600000001</v>
      </c>
      <c r="F54" s="8">
        <v>2.9857725548568679</v>
      </c>
    </row>
    <row r="55" spans="2:6" x14ac:dyDescent="0.35">
      <c r="B55" s="7" t="s">
        <v>94</v>
      </c>
      <c r="C55" s="4">
        <v>458873.63</v>
      </c>
      <c r="D55" s="4">
        <v>1099603.57</v>
      </c>
      <c r="E55" s="4">
        <v>3882560.96</v>
      </c>
      <c r="F55" s="8">
        <v>3.530873367390031</v>
      </c>
    </row>
    <row r="56" spans="2:6" x14ac:dyDescent="0.35">
      <c r="B56" s="7" t="s">
        <v>12</v>
      </c>
      <c r="C56" s="4">
        <v>1593507.3</v>
      </c>
      <c r="D56" s="4">
        <v>2456724.54</v>
      </c>
      <c r="E56" s="4">
        <v>10825195.029999999</v>
      </c>
      <c r="F56" s="8">
        <v>4.4063527895561299</v>
      </c>
    </row>
    <row r="57" spans="2:6" x14ac:dyDescent="0.35">
      <c r="B57" s="20" t="s">
        <v>95</v>
      </c>
      <c r="C57" s="4">
        <v>510186.17</v>
      </c>
      <c r="D57" s="4">
        <v>1454505.18</v>
      </c>
      <c r="E57" s="4">
        <v>5273396.54</v>
      </c>
      <c r="F57" s="8">
        <v>3.6255605084885296</v>
      </c>
    </row>
    <row r="58" spans="2:6" x14ac:dyDescent="0.35">
      <c r="B58" s="7" t="s">
        <v>96</v>
      </c>
      <c r="C58" s="4">
        <v>813378.54</v>
      </c>
      <c r="D58" s="4">
        <v>1747581.69</v>
      </c>
      <c r="E58" s="4">
        <v>5443873.3600000003</v>
      </c>
      <c r="F58" s="8">
        <v>3.1150894926119306</v>
      </c>
    </row>
    <row r="59" spans="2:6" x14ac:dyDescent="0.35">
      <c r="B59" s="7" t="s">
        <v>13</v>
      </c>
      <c r="C59" s="4">
        <v>1617662.51</v>
      </c>
      <c r="D59" s="4">
        <v>2574641.21</v>
      </c>
      <c r="E59" s="4">
        <v>9729512.7300000004</v>
      </c>
      <c r="F59" s="8">
        <v>3.7789780930291257</v>
      </c>
    </row>
    <row r="60" spans="2:6" x14ac:dyDescent="0.35">
      <c r="B60" s="7" t="s">
        <v>97</v>
      </c>
      <c r="C60" s="4">
        <v>389161.04</v>
      </c>
      <c r="D60" s="4">
        <v>1005042.45</v>
      </c>
      <c r="E60" s="4">
        <v>4056096.9</v>
      </c>
      <c r="F60" s="8">
        <v>4.0357468483047656</v>
      </c>
    </row>
    <row r="61" spans="2:6" x14ac:dyDescent="0.35">
      <c r="B61" s="7" t="s">
        <v>98</v>
      </c>
      <c r="C61" s="4">
        <v>4827925.58</v>
      </c>
      <c r="D61" s="4">
        <v>6437330.6799999997</v>
      </c>
      <c r="E61" s="4">
        <v>20697519.780000001</v>
      </c>
      <c r="F61" s="8">
        <v>3.2152332711918414</v>
      </c>
    </row>
    <row r="62" spans="2:6" x14ac:dyDescent="0.35">
      <c r="B62" s="7" t="s">
        <v>99</v>
      </c>
      <c r="C62" s="4">
        <v>234404.94</v>
      </c>
      <c r="D62" s="4">
        <v>383094.89</v>
      </c>
      <c r="E62" s="4">
        <v>1189344.75</v>
      </c>
      <c r="F62" s="8">
        <v>3.1045696015418005</v>
      </c>
    </row>
    <row r="63" spans="2:6" x14ac:dyDescent="0.35">
      <c r="B63" s="7" t="s">
        <v>100</v>
      </c>
      <c r="C63" s="4">
        <v>550457.97</v>
      </c>
      <c r="D63" s="4">
        <v>1073719.8400000001</v>
      </c>
      <c r="E63" s="4">
        <v>4655996</v>
      </c>
      <c r="F63" s="8">
        <v>4.3363229648434176</v>
      </c>
    </row>
    <row r="64" spans="2:6" x14ac:dyDescent="0.35">
      <c r="B64" s="7" t="s">
        <v>101</v>
      </c>
      <c r="C64" s="4">
        <v>559826.12</v>
      </c>
      <c r="D64" s="4">
        <v>1673339.61</v>
      </c>
      <c r="E64" s="4">
        <v>4355023.83</v>
      </c>
      <c r="F64" s="8">
        <v>2.6025941201499436</v>
      </c>
    </row>
    <row r="65" spans="2:6" x14ac:dyDescent="0.35">
      <c r="B65" s="7" t="s">
        <v>102</v>
      </c>
      <c r="C65" s="4">
        <v>1244018.82</v>
      </c>
      <c r="D65" s="4">
        <v>2851347.4</v>
      </c>
      <c r="E65" s="4">
        <v>8752286.6999999993</v>
      </c>
      <c r="F65" s="8">
        <v>3.0695266034577195</v>
      </c>
    </row>
    <row r="66" spans="2:6" x14ac:dyDescent="0.35">
      <c r="B66" s="7" t="s">
        <v>103</v>
      </c>
      <c r="C66" s="4">
        <v>91227.199999999997</v>
      </c>
      <c r="D66" s="4">
        <v>531219.65</v>
      </c>
      <c r="E66" s="4">
        <v>2118516.9900000002</v>
      </c>
      <c r="F66" s="8">
        <v>3.9880245205537861</v>
      </c>
    </row>
    <row r="67" spans="2:6" x14ac:dyDescent="0.35">
      <c r="B67" s="7" t="s">
        <v>104</v>
      </c>
      <c r="C67" s="4">
        <v>1893824.51</v>
      </c>
      <c r="D67" s="4">
        <v>4415642.7300000004</v>
      </c>
      <c r="E67" s="4">
        <v>12186268.619999999</v>
      </c>
      <c r="F67" s="8">
        <v>2.759794975532361</v>
      </c>
    </row>
    <row r="68" spans="2:6" x14ac:dyDescent="0.35">
      <c r="B68" s="7" t="s">
        <v>105</v>
      </c>
      <c r="C68" s="4">
        <v>222638.47</v>
      </c>
      <c r="D68" s="4">
        <v>1325489.44</v>
      </c>
      <c r="E68" s="4">
        <v>3295972.5</v>
      </c>
      <c r="F68" s="8">
        <v>2.4866078902899447</v>
      </c>
    </row>
    <row r="69" spans="2:6" x14ac:dyDescent="0.35">
      <c r="B69" s="7" t="s">
        <v>106</v>
      </c>
      <c r="C69" s="4">
        <v>598527.31999999995</v>
      </c>
      <c r="D69" s="4">
        <v>1608113.42</v>
      </c>
      <c r="E69" s="4">
        <v>7349581.1100000003</v>
      </c>
      <c r="F69" s="8">
        <v>4.5703126524496023</v>
      </c>
    </row>
    <row r="70" spans="2:6" x14ac:dyDescent="0.35">
      <c r="B70" s="7" t="s">
        <v>14</v>
      </c>
      <c r="C70" s="4">
        <v>1730790.48</v>
      </c>
      <c r="D70" s="4">
        <v>2145221.92</v>
      </c>
      <c r="E70" s="4">
        <v>8533368.9800000004</v>
      </c>
      <c r="F70" s="8">
        <v>3.9778490516263236</v>
      </c>
    </row>
    <row r="71" spans="2:6" x14ac:dyDescent="0.35">
      <c r="B71" s="7" t="s">
        <v>15</v>
      </c>
      <c r="C71" s="4">
        <v>1553625.99</v>
      </c>
      <c r="D71" s="4">
        <v>2235120.4</v>
      </c>
      <c r="E71" s="4">
        <v>7780406.0599999996</v>
      </c>
      <c r="F71" s="8">
        <v>3.480978501202888</v>
      </c>
    </row>
    <row r="72" spans="2:6" x14ac:dyDescent="0.35">
      <c r="B72" s="7" t="s">
        <v>107</v>
      </c>
      <c r="C72" s="4">
        <v>1258182.06</v>
      </c>
      <c r="D72" s="4">
        <v>2625411.79</v>
      </c>
      <c r="E72" s="4">
        <v>9725785.1999999993</v>
      </c>
      <c r="F72" s="8">
        <v>3.7044798979896405</v>
      </c>
    </row>
    <row r="73" spans="2:6" x14ac:dyDescent="0.35">
      <c r="B73" s="7" t="s">
        <v>108</v>
      </c>
      <c r="C73" s="4">
        <v>340189.93</v>
      </c>
      <c r="D73" s="4">
        <v>1564958.26</v>
      </c>
      <c r="E73" s="4">
        <v>5261424.08</v>
      </c>
      <c r="F73" s="8">
        <v>3.3620219877302033</v>
      </c>
    </row>
    <row r="74" spans="2:6" x14ac:dyDescent="0.35">
      <c r="B74" s="9" t="s">
        <v>16</v>
      </c>
      <c r="C74" s="10">
        <v>87478258.349999994</v>
      </c>
      <c r="D74" s="10">
        <v>196690953.08000001</v>
      </c>
      <c r="E74" s="10">
        <v>598877095.26999998</v>
      </c>
      <c r="F74" s="11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{DFA10AB4-D2CE-415C-A039-5CF980AE9F3C}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FA10AB4-D2CE-415C-A039-5CF980AE9F3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1EEEB7-A704-4375-AC3B-1510E958E00C}">
  <dimension ref="B1:G30"/>
  <sheetViews>
    <sheetView showGridLines="0" view="pageLayout" zoomScaleNormal="100" workbookViewId="0">
      <selection activeCell="E7" sqref="E7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4" width="8.6328125" bestFit="1" customWidth="1"/>
    <col min="5" max="5" width="23.08984375" bestFit="1" customWidth="1"/>
    <col min="6" max="6" width="14.1796875" bestFit="1" customWidth="1"/>
    <col min="7" max="7" width="7.36328125" bestFit="1" customWidth="1"/>
  </cols>
  <sheetData>
    <row r="1" spans="2:7" x14ac:dyDescent="0.35">
      <c r="B1" s="6" t="s">
        <v>26</v>
      </c>
    </row>
    <row r="2" spans="2:7" x14ac:dyDescent="0.35">
      <c r="D2" s="1"/>
      <c r="E2" s="5" t="s">
        <v>54</v>
      </c>
      <c r="F2" s="5"/>
    </row>
    <row r="3" spans="2:7" x14ac:dyDescent="0.35">
      <c r="B3" s="15" t="s">
        <v>19</v>
      </c>
      <c r="C3" s="16" t="s" vm="1">
        <v>18</v>
      </c>
      <c r="D3" s="1"/>
      <c r="E3" s="5" t="s">
        <v>55</v>
      </c>
      <c r="F3" s="5"/>
    </row>
    <row r="4" spans="2:7" x14ac:dyDescent="0.35">
      <c r="B4" s="15" t="s">
        <v>20</v>
      </c>
      <c r="C4" s="16" t="s" vm="2">
        <v>18</v>
      </c>
      <c r="D4" s="1"/>
      <c r="E4" s="5" t="s">
        <v>29</v>
      </c>
      <c r="F4" s="1"/>
    </row>
    <row r="5" spans="2:7" x14ac:dyDescent="0.35">
      <c r="B5" s="1"/>
      <c r="C5" s="1"/>
      <c r="D5" s="1"/>
      <c r="E5" s="1"/>
      <c r="F5" s="1"/>
    </row>
    <row r="6" spans="2:7" x14ac:dyDescent="0.35">
      <c r="B6" s="25" t="s">
        <v>53</v>
      </c>
      <c r="C6" s="3" t="s">
        <v>23</v>
      </c>
      <c r="D6" s="3" t="s">
        <v>24</v>
      </c>
      <c r="E6" s="3" t="s">
        <v>25</v>
      </c>
      <c r="F6" s="26" t="s">
        <v>56</v>
      </c>
      <c r="G6" s="26" t="s">
        <v>57</v>
      </c>
    </row>
    <row r="7" spans="2:7" x14ac:dyDescent="0.35">
      <c r="B7" s="17" t="s">
        <v>31</v>
      </c>
      <c r="C7" s="18">
        <v>3876686.5</v>
      </c>
      <c r="D7" s="18">
        <v>10697994.09</v>
      </c>
      <c r="E7" s="18">
        <v>20991333.73</v>
      </c>
      <c r="F7" s="18">
        <v>-2212702.5500000007</v>
      </c>
      <c r="G7" s="24">
        <v>-0.10541028876300947</v>
      </c>
    </row>
    <row r="8" spans="2:7" x14ac:dyDescent="0.35">
      <c r="B8" s="7" t="s">
        <v>32</v>
      </c>
      <c r="C8" s="14"/>
      <c r="D8" s="14">
        <v>118281.03</v>
      </c>
      <c r="E8" s="14">
        <v>2840298.27</v>
      </c>
      <c r="F8" s="14">
        <v>-333376.85999999987</v>
      </c>
      <c r="G8" s="23">
        <v>-0.11737389115826904</v>
      </c>
    </row>
    <row r="9" spans="2:7" x14ac:dyDescent="0.35">
      <c r="B9" s="7" t="s">
        <v>33</v>
      </c>
      <c r="C9" s="14">
        <v>479984.39</v>
      </c>
      <c r="D9" s="14">
        <v>2258843.36</v>
      </c>
      <c r="E9" s="14">
        <v>6950493.5499999998</v>
      </c>
      <c r="F9" s="14">
        <v>-716880.88999999966</v>
      </c>
      <c r="G9" s="23">
        <v>-0.10314100500100452</v>
      </c>
    </row>
    <row r="10" spans="2:7" x14ac:dyDescent="0.35">
      <c r="B10" s="7" t="s">
        <v>34</v>
      </c>
      <c r="C10" s="14">
        <v>4764382.0599999996</v>
      </c>
      <c r="D10" s="14">
        <v>12170759.43</v>
      </c>
      <c r="E10" s="14">
        <v>35058881.399999999</v>
      </c>
      <c r="F10" s="14">
        <v>-5067398.1600000039</v>
      </c>
      <c r="G10" s="23">
        <v>-0.14453964181526921</v>
      </c>
    </row>
    <row r="11" spans="2:7" x14ac:dyDescent="0.35">
      <c r="B11" s="7" t="s">
        <v>35</v>
      </c>
      <c r="C11" s="14">
        <v>1425717.75</v>
      </c>
      <c r="D11" s="14">
        <v>5423567.6699999999</v>
      </c>
      <c r="E11" s="14">
        <v>22886336.25</v>
      </c>
      <c r="F11" s="14">
        <v>-2066097.1799999997</v>
      </c>
      <c r="G11" s="23">
        <v>-9.02764495562281E-2</v>
      </c>
    </row>
    <row r="12" spans="2:7" x14ac:dyDescent="0.35">
      <c r="B12" s="7" t="s">
        <v>36</v>
      </c>
      <c r="C12" s="14">
        <v>4036469.18</v>
      </c>
      <c r="D12" s="14">
        <v>7471763.3600000003</v>
      </c>
      <c r="E12" s="14">
        <v>25944172.039999999</v>
      </c>
      <c r="F12" s="14">
        <v>-2189637.0400000066</v>
      </c>
      <c r="G12" s="23">
        <v>-8.4398031150274722E-2</v>
      </c>
    </row>
    <row r="13" spans="2:7" x14ac:dyDescent="0.35">
      <c r="B13" s="7" t="s">
        <v>37</v>
      </c>
      <c r="C13" s="14">
        <v>2563110.11</v>
      </c>
      <c r="D13" s="14">
        <v>4685895.05</v>
      </c>
      <c r="E13" s="14">
        <v>12006271.039999999</v>
      </c>
      <c r="F13" s="14">
        <v>-1527369</v>
      </c>
      <c r="G13" s="23">
        <v>-0.12721426951893966</v>
      </c>
    </row>
    <row r="14" spans="2:7" x14ac:dyDescent="0.35">
      <c r="B14" s="7" t="s">
        <v>30</v>
      </c>
      <c r="C14" s="14">
        <v>30818546.120000001</v>
      </c>
      <c r="D14" s="14">
        <v>49770031.729999997</v>
      </c>
      <c r="E14" s="14">
        <v>161262512.18000001</v>
      </c>
      <c r="F14" s="14">
        <v>-9551596.819999963</v>
      </c>
      <c r="G14" s="23">
        <v>-5.9230113005672033E-2</v>
      </c>
    </row>
    <row r="15" spans="2:7" x14ac:dyDescent="0.35">
      <c r="B15" s="7" t="s">
        <v>38</v>
      </c>
      <c r="C15" s="14">
        <v>2524401.4900000002</v>
      </c>
      <c r="D15" s="14">
        <v>6206743.5</v>
      </c>
      <c r="E15" s="14">
        <v>18414576.809999999</v>
      </c>
      <c r="F15" s="14">
        <v>-2381839.4799999967</v>
      </c>
      <c r="G15" s="23">
        <v>-0.12934532813735602</v>
      </c>
    </row>
    <row r="16" spans="2:7" x14ac:dyDescent="0.35">
      <c r="B16" s="7" t="s">
        <v>39</v>
      </c>
      <c r="C16" s="14">
        <v>2904063.69</v>
      </c>
      <c r="D16" s="14">
        <v>4463460.7300000004</v>
      </c>
      <c r="E16" s="14">
        <v>11717810.460000001</v>
      </c>
      <c r="F16" s="14">
        <v>-1049543.3199999984</v>
      </c>
      <c r="G16" s="23">
        <v>-8.9568211022249142E-2</v>
      </c>
    </row>
    <row r="17" spans="2:7" x14ac:dyDescent="0.35">
      <c r="B17" s="7" t="s">
        <v>40</v>
      </c>
      <c r="C17" s="14"/>
      <c r="D17" s="14">
        <v>1881281.6</v>
      </c>
      <c r="E17" s="14">
        <v>7922197.0099999998</v>
      </c>
      <c r="F17" s="14">
        <v>-326785.86000000034</v>
      </c>
      <c r="G17" s="23">
        <v>-4.1249398315581692E-2</v>
      </c>
    </row>
    <row r="18" spans="2:7" x14ac:dyDescent="0.35">
      <c r="B18" s="7" t="s">
        <v>41</v>
      </c>
      <c r="C18" s="14">
        <v>225342.85</v>
      </c>
      <c r="D18" s="14">
        <v>3356013.39</v>
      </c>
      <c r="E18" s="14">
        <v>7984235.1399999997</v>
      </c>
      <c r="F18" s="14">
        <v>-655937.64999999944</v>
      </c>
      <c r="G18" s="23">
        <v>-8.2154099735093661E-2</v>
      </c>
    </row>
    <row r="19" spans="2:7" x14ac:dyDescent="0.35">
      <c r="B19" s="7" t="s">
        <v>42</v>
      </c>
      <c r="C19" s="14"/>
      <c r="D19" s="14">
        <v>1985436.8</v>
      </c>
      <c r="E19" s="14">
        <v>11402159.76</v>
      </c>
      <c r="F19" s="14">
        <v>-1402308.5700000003</v>
      </c>
      <c r="G19" s="23">
        <v>-0.1229862236204977</v>
      </c>
    </row>
    <row r="20" spans="2:7" x14ac:dyDescent="0.35">
      <c r="B20" s="7" t="s">
        <v>43</v>
      </c>
      <c r="C20" s="14"/>
      <c r="D20" s="14">
        <v>2478582.35</v>
      </c>
      <c r="E20" s="14">
        <v>13677506.75</v>
      </c>
      <c r="F20" s="14">
        <v>-1435642.7600000016</v>
      </c>
      <c r="G20" s="23">
        <v>-0.1049637763841719</v>
      </c>
    </row>
    <row r="21" spans="2:7" x14ac:dyDescent="0.35">
      <c r="B21" s="7" t="s">
        <v>44</v>
      </c>
      <c r="C21" s="14">
        <v>624511.51</v>
      </c>
      <c r="D21" s="14">
        <v>4694011.05</v>
      </c>
      <c r="E21" s="14">
        <v>5656740.3200000003</v>
      </c>
      <c r="F21" s="14">
        <v>-524119.02999999933</v>
      </c>
      <c r="G21" s="23">
        <v>-9.2653896122281129E-2</v>
      </c>
    </row>
    <row r="22" spans="2:7" x14ac:dyDescent="0.35">
      <c r="B22" s="7" t="s">
        <v>45</v>
      </c>
      <c r="C22" s="14">
        <v>5694417.1100000003</v>
      </c>
      <c r="D22" s="14">
        <v>13365181.73</v>
      </c>
      <c r="E22" s="14">
        <v>31857231.300000001</v>
      </c>
      <c r="F22" s="14">
        <v>-2497140.91</v>
      </c>
      <c r="G22" s="23">
        <v>-7.8385371487069561E-2</v>
      </c>
    </row>
    <row r="23" spans="2:7" x14ac:dyDescent="0.35">
      <c r="B23" s="7" t="s">
        <v>46</v>
      </c>
      <c r="C23" s="14">
        <v>408770.79</v>
      </c>
      <c r="D23" s="14">
        <v>2792885.74</v>
      </c>
      <c r="E23" s="14">
        <v>5189452.4400000004</v>
      </c>
      <c r="F23" s="14">
        <v>-940738.24999999907</v>
      </c>
      <c r="G23" s="23">
        <v>-0.1812789038683239</v>
      </c>
    </row>
    <row r="24" spans="2:7" x14ac:dyDescent="0.35">
      <c r="B24" s="7" t="s">
        <v>47</v>
      </c>
      <c r="C24" s="14">
        <v>747761.23</v>
      </c>
      <c r="D24" s="14">
        <v>3586722.7</v>
      </c>
      <c r="E24" s="14">
        <v>11829546.960000001</v>
      </c>
      <c r="F24" s="14">
        <v>-507754.55999999866</v>
      </c>
      <c r="G24" s="23">
        <v>-4.2922570214810545E-2</v>
      </c>
    </row>
    <row r="25" spans="2:7" x14ac:dyDescent="0.35">
      <c r="B25" s="7" t="s">
        <v>48</v>
      </c>
      <c r="C25" s="14">
        <v>12804937.970000001</v>
      </c>
      <c r="D25" s="14">
        <v>17283549.059999999</v>
      </c>
      <c r="E25" s="14">
        <v>48965337.950000003</v>
      </c>
      <c r="F25" s="14">
        <v>-4361315.049999997</v>
      </c>
      <c r="G25" s="23">
        <v>-8.9069436311324315E-2</v>
      </c>
    </row>
    <row r="26" spans="2:7" x14ac:dyDescent="0.35">
      <c r="B26" s="7" t="s">
        <v>49</v>
      </c>
      <c r="C26" s="14"/>
      <c r="D26" s="14">
        <v>1773783.69</v>
      </c>
      <c r="E26" s="14">
        <v>12618989.83</v>
      </c>
      <c r="F26" s="14">
        <v>-1785178.0700000003</v>
      </c>
      <c r="G26" s="23">
        <v>-0.14146758924838601</v>
      </c>
    </row>
    <row r="27" spans="2:7" x14ac:dyDescent="0.35">
      <c r="B27" s="7" t="s">
        <v>50</v>
      </c>
      <c r="C27" s="14">
        <v>53347.12</v>
      </c>
      <c r="D27" s="14">
        <v>226086.88</v>
      </c>
      <c r="E27" s="14">
        <v>1767821.3</v>
      </c>
      <c r="F27" s="14">
        <v>-196436.74000000022</v>
      </c>
      <c r="G27" s="23">
        <v>-0.11111798460624964</v>
      </c>
    </row>
    <row r="28" spans="2:7" x14ac:dyDescent="0.35">
      <c r="B28" s="7" t="s">
        <v>51</v>
      </c>
      <c r="C28" s="14">
        <v>1998158.57</v>
      </c>
      <c r="D28" s="14">
        <v>8078947.71</v>
      </c>
      <c r="E28" s="14">
        <v>34152244.240000002</v>
      </c>
      <c r="F28" s="14">
        <v>-2979488.5399999991</v>
      </c>
      <c r="G28" s="23">
        <v>-8.7241368943782149E-2</v>
      </c>
    </row>
    <row r="29" spans="2:7" x14ac:dyDescent="0.35">
      <c r="B29" s="7" t="s">
        <v>52</v>
      </c>
      <c r="C29" s="14">
        <v>11527649.91</v>
      </c>
      <c r="D29" s="14">
        <v>31921130.43</v>
      </c>
      <c r="E29" s="14">
        <v>87780946.540000007</v>
      </c>
      <c r="F29" s="14">
        <v>-10235186.649999991</v>
      </c>
      <c r="G29" s="23">
        <v>-0.11659918300534641</v>
      </c>
    </row>
    <row r="30" spans="2:7" x14ac:dyDescent="0.35">
      <c r="B30" s="9" t="s">
        <v>16</v>
      </c>
      <c r="C30" s="10">
        <v>87478258.349999994</v>
      </c>
      <c r="D30" s="10">
        <v>196690953.08000001</v>
      </c>
      <c r="E30" s="10">
        <v>598877095.26999998</v>
      </c>
      <c r="F30" s="10">
        <v>-54944473.939999938</v>
      </c>
      <c r="G30" s="27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{2CBC42FF-8C22-45AD-A7CF-6798D8CD55B0}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CBC42FF-8C22-45AD-A7CF-6798D8CD55B0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E52F74-6AA9-4FBD-B088-DD32B4AB249D}">
  <dimension ref="A1:E17"/>
  <sheetViews>
    <sheetView showGridLines="0" view="pageLayout" zoomScaleNormal="100" workbookViewId="0">
      <selection activeCell="C20" sqref="C20"/>
    </sheetView>
  </sheetViews>
  <sheetFormatPr defaultRowHeight="14.5" x14ac:dyDescent="0.35"/>
  <cols>
    <col min="1" max="1" width="37.7265625" bestFit="1" customWidth="1"/>
    <col min="2" max="2" width="6.08984375" bestFit="1" customWidth="1"/>
    <col min="3" max="3" width="7.36328125" bestFit="1" customWidth="1"/>
    <col min="4" max="4" width="23.81640625" bestFit="1" customWidth="1"/>
    <col min="5" max="5" width="9.1796875" bestFit="1" customWidth="1"/>
  </cols>
  <sheetData>
    <row r="1" spans="1:5" x14ac:dyDescent="0.35">
      <c r="A1" s="5" t="s">
        <v>26</v>
      </c>
      <c r="B1" s="1"/>
      <c r="C1" s="1"/>
      <c r="D1" s="1"/>
    </row>
    <row r="2" spans="1:5" x14ac:dyDescent="0.35">
      <c r="A2" s="22" t="s">
        <v>19</v>
      </c>
      <c r="B2" s="1" t="s" vm="1">
        <v>18</v>
      </c>
      <c r="C2" s="1"/>
      <c r="D2" s="5"/>
      <c r="E2" s="5"/>
    </row>
    <row r="3" spans="1:5" x14ac:dyDescent="0.35">
      <c r="A3" s="22" t="s">
        <v>20</v>
      </c>
      <c r="B3" s="1" t="s" vm="2">
        <v>18</v>
      </c>
      <c r="C3" s="1"/>
      <c r="D3" s="5" t="s">
        <v>128</v>
      </c>
      <c r="E3" s="5"/>
    </row>
    <row r="4" spans="1:5" x14ac:dyDescent="0.35">
      <c r="A4" s="12" t="s">
        <v>17</v>
      </c>
      <c r="B4" s="13" t="s" vm="3">
        <v>18</v>
      </c>
      <c r="C4" s="1"/>
      <c r="D4" s="33" t="s">
        <v>29</v>
      </c>
      <c r="E4" s="1"/>
    </row>
    <row r="5" spans="1:5" x14ac:dyDescent="0.35">
      <c r="A5" s="1"/>
      <c r="B5" s="1"/>
      <c r="C5" s="1"/>
      <c r="D5" s="1"/>
      <c r="E5" s="1"/>
    </row>
    <row r="6" spans="1:5" x14ac:dyDescent="0.35">
      <c r="A6" s="31" t="s">
        <v>127</v>
      </c>
      <c r="B6" s="32" t="s">
        <v>24</v>
      </c>
      <c r="C6" s="32" t="s">
        <v>25</v>
      </c>
      <c r="D6" s="32" t="s">
        <v>21</v>
      </c>
    </row>
    <row r="7" spans="1:5" x14ac:dyDescent="0.35">
      <c r="A7" s="20" t="s">
        <v>109</v>
      </c>
      <c r="B7" s="28">
        <v>3017651.26</v>
      </c>
      <c r="C7" s="28">
        <v>19350888.969999999</v>
      </c>
      <c r="D7" s="24">
        <v>5.4125663646103357</v>
      </c>
    </row>
    <row r="8" spans="1:5" x14ac:dyDescent="0.35">
      <c r="A8" s="7" t="s">
        <v>114</v>
      </c>
      <c r="B8" s="4">
        <v>780509.95</v>
      </c>
      <c r="C8" s="4">
        <v>4379743.4400000004</v>
      </c>
      <c r="D8" s="23">
        <v>4.6113870681597335</v>
      </c>
    </row>
    <row r="9" spans="1:5" x14ac:dyDescent="0.35">
      <c r="A9" s="7" t="s">
        <v>115</v>
      </c>
      <c r="B9" s="4">
        <v>670943.94999999995</v>
      </c>
      <c r="C9" s="4">
        <v>5159507.3099999996</v>
      </c>
      <c r="D9" s="23">
        <v>6.6899229958031512</v>
      </c>
    </row>
    <row r="10" spans="1:5" x14ac:dyDescent="0.35">
      <c r="A10" s="7" t="s">
        <v>117</v>
      </c>
      <c r="B10" s="4">
        <v>48711.25</v>
      </c>
      <c r="C10" s="4">
        <v>837583.23</v>
      </c>
      <c r="D10" s="23">
        <v>16.194862172496087</v>
      </c>
    </row>
    <row r="11" spans="1:5" x14ac:dyDescent="0.35">
      <c r="A11" s="7" t="s">
        <v>118</v>
      </c>
      <c r="B11" s="4">
        <v>52983.41</v>
      </c>
      <c r="C11" s="4">
        <v>937207.26</v>
      </c>
      <c r="D11" s="23">
        <v>16.688692743634281</v>
      </c>
    </row>
    <row r="12" spans="1:5" x14ac:dyDescent="0.35">
      <c r="A12" s="7" t="s">
        <v>119</v>
      </c>
      <c r="B12" s="4">
        <v>68492.95</v>
      </c>
      <c r="C12" s="4">
        <v>1227566.43</v>
      </c>
      <c r="D12" s="23">
        <v>16.922522390990608</v>
      </c>
    </row>
    <row r="13" spans="1:5" x14ac:dyDescent="0.35">
      <c r="A13" s="7" t="s">
        <v>123</v>
      </c>
      <c r="B13" s="4">
        <v>25111.06</v>
      </c>
      <c r="C13" s="4">
        <v>1437236.73</v>
      </c>
      <c r="D13" s="23">
        <v>56.235207514139184</v>
      </c>
    </row>
    <row r="14" spans="1:5" x14ac:dyDescent="0.35">
      <c r="A14" s="7" t="s">
        <v>124</v>
      </c>
      <c r="B14" s="4">
        <v>647812.53</v>
      </c>
      <c r="C14" s="4">
        <v>3806948.89</v>
      </c>
      <c r="D14" s="23">
        <v>4.8766212657232799</v>
      </c>
    </row>
    <row r="15" spans="1:5" x14ac:dyDescent="0.35">
      <c r="A15" s="7" t="s">
        <v>125</v>
      </c>
      <c r="B15" s="4">
        <v>432975.45</v>
      </c>
      <c r="C15" s="4">
        <v>11211859.029999999</v>
      </c>
      <c r="D15" s="23">
        <v>24.894907043805834</v>
      </c>
    </row>
    <row r="16" spans="1:5" x14ac:dyDescent="0.35">
      <c r="A16" s="7" t="s">
        <v>126</v>
      </c>
      <c r="B16" s="4">
        <v>688701.91</v>
      </c>
      <c r="C16" s="4">
        <v>3640101.9</v>
      </c>
      <c r="D16" s="23">
        <v>4.2854534699925537</v>
      </c>
    </row>
    <row r="17" spans="1:4" x14ac:dyDescent="0.35">
      <c r="A17" s="9" t="s">
        <v>16</v>
      </c>
      <c r="B17" s="10">
        <v>6433893.7199999997</v>
      </c>
      <c r="C17" s="10">
        <v>51988643.189999998</v>
      </c>
      <c r="D17" s="27">
        <v>7.0804323870615633</v>
      </c>
    </row>
  </sheetData>
  <conditionalFormatting pivot="1" sqref="B7:C16">
    <cfRule type="colorScale" priority="3">
      <colorScale>
        <cfvo type="min"/>
        <cfvo type="max"/>
        <color theme="0"/>
        <color theme="7" tint="-0.249977111117893"/>
      </colorScale>
    </cfRule>
  </conditionalFormatting>
  <conditionalFormatting pivot="1" sqref="B7:C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16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{BB45CE53-4494-41CF-A4EB-80AC257F17AB}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B45CE53-4494-41CF-A4EB-80AC257F17A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D7:D16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2B467A-F62E-44C4-89A2-8AF07A9DFF00}">
  <dimension ref="A1:E10"/>
  <sheetViews>
    <sheetView showGridLines="0" view="pageLayout" zoomScaleNormal="100" workbookViewId="0">
      <selection activeCell="B14" sqref="B14"/>
    </sheetView>
  </sheetViews>
  <sheetFormatPr defaultRowHeight="14.5" x14ac:dyDescent="0.35"/>
  <cols>
    <col min="1" max="1" width="12.453125" bestFit="1" customWidth="1"/>
    <col min="2" max="3" width="8.6328125" bestFit="1" customWidth="1"/>
    <col min="4" max="4" width="21.81640625" bestFit="1" customWidth="1"/>
    <col min="5" max="5" width="9.1796875" bestFit="1" customWidth="1"/>
  </cols>
  <sheetData>
    <row r="1" spans="1:5" x14ac:dyDescent="0.35">
      <c r="A1" s="5" t="s">
        <v>26</v>
      </c>
      <c r="B1" s="1"/>
      <c r="C1" s="1"/>
      <c r="D1" s="1"/>
    </row>
    <row r="2" spans="1:5" x14ac:dyDescent="0.35">
      <c r="C2" s="1"/>
      <c r="D2" s="5"/>
      <c r="E2" s="5"/>
    </row>
    <row r="3" spans="1:5" x14ac:dyDescent="0.35">
      <c r="A3" s="22" t="s">
        <v>19</v>
      </c>
      <c r="B3" s="1" t="s" vm="1">
        <v>18</v>
      </c>
      <c r="C3" s="1"/>
      <c r="D3" s="5" t="s">
        <v>133</v>
      </c>
      <c r="E3" s="5"/>
    </row>
    <row r="4" spans="1:5" x14ac:dyDescent="0.35">
      <c r="A4" s="12" t="s">
        <v>17</v>
      </c>
      <c r="B4" s="13" t="s" vm="3">
        <v>18</v>
      </c>
      <c r="C4" s="1"/>
      <c r="D4" s="33" t="s">
        <v>29</v>
      </c>
      <c r="E4" s="1"/>
    </row>
    <row r="5" spans="1:5" x14ac:dyDescent="0.35">
      <c r="A5" s="1"/>
      <c r="B5" s="1"/>
      <c r="C5" s="1"/>
      <c r="D5" s="1"/>
      <c r="E5" s="1"/>
    </row>
    <row r="6" spans="1:5" x14ac:dyDescent="0.35">
      <c r="A6" s="21" t="s">
        <v>132</v>
      </c>
      <c r="B6" s="32" t="s">
        <v>24</v>
      </c>
      <c r="C6" s="32" t="s">
        <v>25</v>
      </c>
      <c r="D6" s="32" t="s">
        <v>21</v>
      </c>
    </row>
    <row r="7" spans="1:5" x14ac:dyDescent="0.35">
      <c r="A7" s="17" t="s">
        <v>129</v>
      </c>
      <c r="B7" s="18">
        <v>51381236.68</v>
      </c>
      <c r="C7" s="18">
        <v>94734636.299999997</v>
      </c>
      <c r="D7" s="24">
        <v>0.84375936472691371</v>
      </c>
    </row>
    <row r="8" spans="1:5" x14ac:dyDescent="0.35">
      <c r="A8" s="7" t="s">
        <v>130</v>
      </c>
      <c r="B8" s="14">
        <v>105240750.19</v>
      </c>
      <c r="C8" s="14">
        <v>338378682.16000003</v>
      </c>
      <c r="D8" s="23">
        <v>2.2152819278568088</v>
      </c>
    </row>
    <row r="9" spans="1:5" x14ac:dyDescent="0.35">
      <c r="A9" s="7" t="s">
        <v>131</v>
      </c>
      <c r="B9" s="14">
        <v>40068966.210000001</v>
      </c>
      <c r="C9" s="14">
        <v>165763776.81</v>
      </c>
      <c r="D9" s="23">
        <v>3.1369616560916009</v>
      </c>
    </row>
    <row r="10" spans="1:5" x14ac:dyDescent="0.35">
      <c r="A10" s="9" t="s">
        <v>16</v>
      </c>
      <c r="B10" s="10">
        <v>196690953.08000001</v>
      </c>
      <c r="C10" s="10">
        <v>598877095.26999998</v>
      </c>
      <c r="D10" s="27">
        <v>2.0447617742053392</v>
      </c>
    </row>
  </sheetData>
  <conditionalFormatting pivot="1" sqref="B7:C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{C9DBDFEC-108E-4859-9FA7-EFC0E1999199}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&amp;L&amp;"Avenir Next LT Pro,Bold"AtliQ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9DBDFEC-108E-4859-9FA7-EFC0E1999199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D7:D9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F7009B-3954-427C-B2F3-B630A871694F}">
  <dimension ref="A1:E28"/>
  <sheetViews>
    <sheetView showGridLines="0" view="pageLayout" zoomScaleNormal="100" workbookViewId="0">
      <selection activeCell="C27" sqref="C27"/>
    </sheetView>
  </sheetViews>
  <sheetFormatPr defaultRowHeight="14.5" x14ac:dyDescent="0.35"/>
  <cols>
    <col min="1" max="1" width="25.08984375" bestFit="1" customWidth="1"/>
    <col min="2" max="2" width="9.36328125" customWidth="1"/>
    <col min="3" max="3" width="7.36328125" bestFit="1" customWidth="1"/>
    <col min="4" max="4" width="22.7265625" bestFit="1" customWidth="1"/>
    <col min="5" max="5" width="9.1796875" bestFit="1" customWidth="1"/>
  </cols>
  <sheetData>
    <row r="1" spans="1:5" x14ac:dyDescent="0.35">
      <c r="A1" s="5" t="s">
        <v>26</v>
      </c>
      <c r="B1" s="1"/>
      <c r="C1" s="1"/>
      <c r="D1" s="5" t="s">
        <v>135</v>
      </c>
    </row>
    <row r="2" spans="1:5" x14ac:dyDescent="0.35">
      <c r="A2" s="29" t="s">
        <v>19</v>
      </c>
      <c r="B2" s="30" t="s" vm="1">
        <v>18</v>
      </c>
      <c r="C2" s="1"/>
      <c r="D2" s="5"/>
      <c r="E2" s="5"/>
    </row>
    <row r="3" spans="1:5" x14ac:dyDescent="0.35">
      <c r="A3" s="34" t="s">
        <v>20</v>
      </c>
      <c r="B3" s="1" t="s" vm="2">
        <v>18</v>
      </c>
      <c r="C3" s="1"/>
      <c r="D3" s="5"/>
      <c r="E3" s="5"/>
    </row>
    <row r="4" spans="1:5" x14ac:dyDescent="0.35">
      <c r="A4" s="12" t="s">
        <v>17</v>
      </c>
      <c r="B4" s="13" t="s" vm="3">
        <v>18</v>
      </c>
      <c r="C4" s="1"/>
      <c r="D4" s="33"/>
      <c r="E4" s="1"/>
    </row>
    <row r="5" spans="1:5" x14ac:dyDescent="0.35">
      <c r="A5" s="1"/>
      <c r="B5" s="1"/>
      <c r="C5" s="1"/>
      <c r="D5" s="1"/>
      <c r="E5" s="1"/>
    </row>
    <row r="6" spans="1:5" x14ac:dyDescent="0.35">
      <c r="A6" s="31" t="s">
        <v>127</v>
      </c>
      <c r="B6" s="32" t="s">
        <v>134</v>
      </c>
    </row>
    <row r="7" spans="1:5" x14ac:dyDescent="0.35">
      <c r="A7" s="20" t="s">
        <v>111</v>
      </c>
      <c r="B7" s="18">
        <v>3376565</v>
      </c>
    </row>
    <row r="8" spans="1:5" x14ac:dyDescent="0.35">
      <c r="A8" s="7" t="s">
        <v>112</v>
      </c>
      <c r="B8" s="14">
        <v>3975074</v>
      </c>
    </row>
    <row r="9" spans="1:5" x14ac:dyDescent="0.35">
      <c r="A9" s="7" t="s">
        <v>120</v>
      </c>
      <c r="B9" s="14">
        <v>4151008</v>
      </c>
    </row>
    <row r="10" spans="1:5" x14ac:dyDescent="0.35">
      <c r="A10" s="7" t="s">
        <v>121</v>
      </c>
      <c r="B10" s="14">
        <v>3371170</v>
      </c>
    </row>
    <row r="11" spans="1:5" x14ac:dyDescent="0.35">
      <c r="A11" s="7" t="s">
        <v>122</v>
      </c>
      <c r="B11" s="14">
        <v>4126295</v>
      </c>
    </row>
    <row r="12" spans="1:5" x14ac:dyDescent="0.35">
      <c r="A12" s="9" t="s">
        <v>16</v>
      </c>
      <c r="B12" s="10">
        <v>19000112</v>
      </c>
    </row>
    <row r="16" spans="1:5" x14ac:dyDescent="0.35">
      <c r="D16" s="5" t="s">
        <v>136</v>
      </c>
    </row>
    <row r="17" spans="1:4" x14ac:dyDescent="0.35">
      <c r="A17" s="5"/>
      <c r="B17" s="1"/>
      <c r="C17" s="1"/>
      <c r="D17" s="5"/>
    </row>
    <row r="18" spans="1:4" x14ac:dyDescent="0.35">
      <c r="A18" s="29" t="s">
        <v>19</v>
      </c>
      <c r="B18" s="30" t="s" vm="1">
        <v>18</v>
      </c>
      <c r="C18" s="1"/>
      <c r="D18" s="5"/>
    </row>
    <row r="19" spans="1:4" x14ac:dyDescent="0.35">
      <c r="A19" s="34" t="s">
        <v>20</v>
      </c>
      <c r="B19" s="1" t="s" vm="2">
        <v>18</v>
      </c>
      <c r="C19" s="1"/>
      <c r="D19" s="5"/>
    </row>
    <row r="20" spans="1:4" x14ac:dyDescent="0.35">
      <c r="A20" s="12" t="s">
        <v>17</v>
      </c>
      <c r="B20" s="13" t="s" vm="3">
        <v>18</v>
      </c>
      <c r="C20" s="1"/>
      <c r="D20" s="33"/>
    </row>
    <row r="21" spans="1:4" x14ac:dyDescent="0.35">
      <c r="A21" s="1"/>
      <c r="B21" s="1"/>
      <c r="C21" s="1"/>
      <c r="D21" s="1"/>
    </row>
    <row r="22" spans="1:4" x14ac:dyDescent="0.35">
      <c r="A22" s="31" t="s">
        <v>127</v>
      </c>
      <c r="B22" s="32" t="s">
        <v>134</v>
      </c>
    </row>
    <row r="23" spans="1:4" x14ac:dyDescent="0.35">
      <c r="A23" s="20" t="s">
        <v>110</v>
      </c>
      <c r="B23" s="35">
        <v>51721</v>
      </c>
    </row>
    <row r="24" spans="1:4" x14ac:dyDescent="0.35">
      <c r="A24" s="7" t="s">
        <v>113</v>
      </c>
      <c r="B24" s="36">
        <v>63059</v>
      </c>
    </row>
    <row r="25" spans="1:4" x14ac:dyDescent="0.35">
      <c r="A25" s="7" t="s">
        <v>115</v>
      </c>
      <c r="B25" s="36">
        <v>15224</v>
      </c>
    </row>
    <row r="26" spans="1:4" x14ac:dyDescent="0.35">
      <c r="A26" s="7" t="s">
        <v>116</v>
      </c>
      <c r="B26" s="39">
        <v>8854</v>
      </c>
    </row>
    <row r="27" spans="1:4" x14ac:dyDescent="0.35">
      <c r="A27" s="7" t="s">
        <v>125</v>
      </c>
      <c r="B27" s="40">
        <v>36029</v>
      </c>
    </row>
    <row r="28" spans="1:4" x14ac:dyDescent="0.35">
      <c r="A28" s="9" t="s">
        <v>16</v>
      </c>
      <c r="B28" s="37">
        <v>174887</v>
      </c>
    </row>
  </sheetData>
  <conditionalFormatting pivot="1" sqref="B7:B11">
    <cfRule type="colorScale" priority="4">
      <colorScale>
        <cfvo type="min"/>
        <cfvo type="max"/>
        <color rgb="FFFF7128"/>
        <color rgb="FFFFEF9C"/>
      </colorScale>
    </cfRule>
  </conditionalFormatting>
  <conditionalFormatting pivot="1" sqref="B7:B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&amp;L&amp;"Avenir Next LT Pro,Bold"AtliQ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D4F451-F94F-4CDB-84D6-676F936ED91A}">
  <dimension ref="A1:E23"/>
  <sheetViews>
    <sheetView showGridLines="0" view="pageLayout" topLeftCell="A7" zoomScaleNormal="100" workbookViewId="0">
      <selection activeCell="A15" sqref="A15"/>
    </sheetView>
  </sheetViews>
  <sheetFormatPr defaultRowHeight="14.5" x14ac:dyDescent="0.35"/>
  <cols>
    <col min="1" max="1" width="37.7265625" bestFit="1" customWidth="1"/>
    <col min="2" max="2" width="6.08984375" bestFit="1" customWidth="1"/>
    <col min="3" max="3" width="8.6328125" bestFit="1" customWidth="1"/>
    <col min="4" max="4" width="21.81640625" bestFit="1" customWidth="1"/>
    <col min="5" max="5" width="9.1796875" bestFit="1" customWidth="1"/>
  </cols>
  <sheetData>
    <row r="1" spans="1:5" x14ac:dyDescent="0.35">
      <c r="A1" s="5" t="s">
        <v>26</v>
      </c>
      <c r="B1" s="1"/>
      <c r="C1" s="1"/>
      <c r="D1" s="1"/>
    </row>
    <row r="2" spans="1:5" x14ac:dyDescent="0.35">
      <c r="A2" s="22" t="s">
        <v>19</v>
      </c>
      <c r="B2" s="1" t="s" vm="1">
        <v>18</v>
      </c>
      <c r="C2" s="1"/>
      <c r="D2" s="5"/>
      <c r="E2" s="5"/>
    </row>
    <row r="3" spans="1:5" x14ac:dyDescent="0.35">
      <c r="A3" s="22" t="s">
        <v>20</v>
      </c>
      <c r="B3" s="1" t="s" vm="2">
        <v>18</v>
      </c>
      <c r="C3" s="1"/>
      <c r="D3" s="5" t="s">
        <v>154</v>
      </c>
      <c r="E3" s="5"/>
    </row>
    <row r="4" spans="1:5" x14ac:dyDescent="0.35">
      <c r="A4" s="12" t="s">
        <v>17</v>
      </c>
      <c r="B4" s="13" t="s" vm="3">
        <v>18</v>
      </c>
      <c r="C4" s="1"/>
      <c r="D4" s="33" t="s">
        <v>29</v>
      </c>
      <c r="E4" s="1"/>
    </row>
    <row r="5" spans="1:5" x14ac:dyDescent="0.35">
      <c r="A5" s="1"/>
      <c r="B5" s="1"/>
      <c r="C5" s="1"/>
      <c r="D5" s="1"/>
      <c r="E5" s="1"/>
    </row>
    <row r="6" spans="1:5" x14ac:dyDescent="0.35">
      <c r="A6" s="31" t="s">
        <v>155</v>
      </c>
      <c r="B6" s="32" t="s">
        <v>24</v>
      </c>
      <c r="C6" s="32" t="s">
        <v>25</v>
      </c>
    </row>
    <row r="7" spans="1:5" x14ac:dyDescent="0.35">
      <c r="A7" s="17" t="s">
        <v>137</v>
      </c>
      <c r="B7" s="4"/>
      <c r="C7" s="4">
        <v>4394981.7300000004</v>
      </c>
    </row>
    <row r="8" spans="1:5" x14ac:dyDescent="0.35">
      <c r="A8" s="7" t="s">
        <v>138</v>
      </c>
      <c r="B8" s="4"/>
      <c r="C8" s="4">
        <v>14207395.529999999</v>
      </c>
    </row>
    <row r="9" spans="1:5" x14ac:dyDescent="0.35">
      <c r="A9" s="7" t="s">
        <v>139</v>
      </c>
      <c r="B9" s="4"/>
      <c r="C9" s="4">
        <v>19524227.91</v>
      </c>
    </row>
    <row r="10" spans="1:5" x14ac:dyDescent="0.35">
      <c r="A10" s="7" t="s">
        <v>113</v>
      </c>
      <c r="B10" s="4"/>
      <c r="C10" s="4">
        <v>11701437.68</v>
      </c>
    </row>
    <row r="11" spans="1:5" x14ac:dyDescent="0.35">
      <c r="A11" s="7" t="s">
        <v>116</v>
      </c>
      <c r="B11" s="4"/>
      <c r="C11" s="4">
        <v>3508874.52</v>
      </c>
    </row>
    <row r="12" spans="1:5" x14ac:dyDescent="0.35">
      <c r="A12" s="7" t="s">
        <v>140</v>
      </c>
      <c r="B12" s="4"/>
      <c r="C12" s="4">
        <v>4210009.2300000004</v>
      </c>
    </row>
    <row r="13" spans="1:5" x14ac:dyDescent="0.35">
      <c r="A13" s="7" t="s">
        <v>141</v>
      </c>
      <c r="B13" s="4"/>
      <c r="C13" s="4">
        <v>4862675.75</v>
      </c>
    </row>
    <row r="14" spans="1:5" x14ac:dyDescent="0.35">
      <c r="A14" s="7" t="s">
        <v>142</v>
      </c>
      <c r="B14" s="4"/>
      <c r="C14" s="4">
        <v>1676224.51</v>
      </c>
    </row>
    <row r="15" spans="1:5" x14ac:dyDescent="0.35">
      <c r="A15" s="7" t="s">
        <v>143</v>
      </c>
      <c r="B15" s="4"/>
      <c r="C15" s="4">
        <v>13657515.859999999</v>
      </c>
    </row>
    <row r="16" spans="1:5" x14ac:dyDescent="0.35">
      <c r="A16" s="7" t="s">
        <v>144</v>
      </c>
      <c r="B16" s="4"/>
      <c r="C16" s="4">
        <v>2846079.8</v>
      </c>
    </row>
    <row r="17" spans="1:3" x14ac:dyDescent="0.35">
      <c r="A17" s="7" t="s">
        <v>145</v>
      </c>
      <c r="B17" s="4"/>
      <c r="C17" s="4">
        <v>2294921.14</v>
      </c>
    </row>
    <row r="18" spans="1:3" x14ac:dyDescent="0.35">
      <c r="A18" s="7" t="s">
        <v>146</v>
      </c>
      <c r="B18" s="4"/>
      <c r="C18" s="4">
        <v>21983053.98</v>
      </c>
    </row>
    <row r="19" spans="1:3" x14ac:dyDescent="0.35">
      <c r="A19" s="7" t="s">
        <v>147</v>
      </c>
      <c r="B19" s="4"/>
      <c r="C19" s="4">
        <v>15411654.33</v>
      </c>
    </row>
    <row r="20" spans="1:3" x14ac:dyDescent="0.35">
      <c r="A20" s="7" t="s">
        <v>148</v>
      </c>
      <c r="B20" s="4"/>
      <c r="C20" s="4">
        <v>20738249.41</v>
      </c>
    </row>
    <row r="21" spans="1:3" x14ac:dyDescent="0.35">
      <c r="A21" s="7" t="s">
        <v>149</v>
      </c>
      <c r="B21" s="4"/>
      <c r="C21" s="4">
        <v>17895529.77</v>
      </c>
    </row>
    <row r="22" spans="1:3" x14ac:dyDescent="0.35">
      <c r="A22" s="7" t="s">
        <v>150</v>
      </c>
      <c r="B22" s="4"/>
      <c r="C22" s="4">
        <v>17248401.5</v>
      </c>
    </row>
    <row r="23" spans="1:3" x14ac:dyDescent="0.35">
      <c r="A23" s="9" t="s">
        <v>16</v>
      </c>
      <c r="B23" s="10"/>
      <c r="C23" s="10">
        <v>176161232.65000001</v>
      </c>
    </row>
  </sheetData>
  <conditionalFormatting pivot="1">
    <cfRule type="colorScale" priority="4">
      <colorScale>
        <cfvo type="min"/>
        <cfvo type="max"/>
        <color theme="0"/>
        <color theme="7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75219C-9F83-4F69-9F3A-A31ED00B18B1}">
  <dimension ref="A1:E12"/>
  <sheetViews>
    <sheetView showGridLines="0" tabSelected="1" view="pageLayout" zoomScaleNormal="100" workbookViewId="0">
      <selection activeCell="B6" sqref="B6"/>
    </sheetView>
  </sheetViews>
  <sheetFormatPr defaultRowHeight="14.5" x14ac:dyDescent="0.35"/>
  <cols>
    <col min="1" max="1" width="16.36328125" bestFit="1" customWidth="1"/>
    <col min="2" max="3" width="8.6328125" bestFit="1" customWidth="1"/>
    <col min="4" max="4" width="23.81640625" bestFit="1" customWidth="1"/>
    <col min="5" max="5" width="9.1796875" bestFit="1" customWidth="1"/>
  </cols>
  <sheetData>
    <row r="1" spans="1:5" x14ac:dyDescent="0.35">
      <c r="A1" s="5" t="s">
        <v>26</v>
      </c>
      <c r="B1" s="1"/>
      <c r="C1" s="1"/>
      <c r="D1" s="1"/>
    </row>
    <row r="2" spans="1:5" x14ac:dyDescent="0.35">
      <c r="C2" s="1"/>
      <c r="D2" s="5"/>
      <c r="E2" s="5"/>
    </row>
    <row r="3" spans="1:5" x14ac:dyDescent="0.35">
      <c r="A3" s="22" t="s">
        <v>19</v>
      </c>
      <c r="B3" s="1" t="s" vm="1">
        <v>18</v>
      </c>
      <c r="C3" s="1"/>
      <c r="D3" s="5" t="s">
        <v>152</v>
      </c>
      <c r="E3" s="5"/>
    </row>
    <row r="4" spans="1:5" x14ac:dyDescent="0.35">
      <c r="A4" s="12" t="s">
        <v>153</v>
      </c>
      <c r="B4" s="13" t="s" vm="4">
        <v>18</v>
      </c>
      <c r="C4" s="1"/>
      <c r="D4" s="33" t="s">
        <v>29</v>
      </c>
      <c r="E4" s="1"/>
    </row>
    <row r="5" spans="1:5" x14ac:dyDescent="0.35">
      <c r="A5" s="1"/>
      <c r="B5" s="1"/>
      <c r="C5" s="1"/>
      <c r="D5" s="1"/>
      <c r="E5" s="1"/>
    </row>
    <row r="6" spans="1:5" x14ac:dyDescent="0.35">
      <c r="A6" s="2" t="s">
        <v>151</v>
      </c>
      <c r="B6" s="38" t="s">
        <v>25</v>
      </c>
    </row>
    <row r="7" spans="1:5" x14ac:dyDescent="0.35">
      <c r="A7" s="17" t="s">
        <v>34</v>
      </c>
      <c r="B7" s="18">
        <v>35058881.399999999</v>
      </c>
    </row>
    <row r="8" spans="1:5" x14ac:dyDescent="0.35">
      <c r="A8" s="7" t="s">
        <v>30</v>
      </c>
      <c r="B8" s="14">
        <v>161262512.18000001</v>
      </c>
    </row>
    <row r="9" spans="1:5" x14ac:dyDescent="0.35">
      <c r="A9" s="7" t="s">
        <v>48</v>
      </c>
      <c r="B9" s="14">
        <v>48965337.950000003</v>
      </c>
    </row>
    <row r="10" spans="1:5" x14ac:dyDescent="0.35">
      <c r="A10" s="7" t="s">
        <v>51</v>
      </c>
      <c r="B10" s="14">
        <v>34152244.240000002</v>
      </c>
    </row>
    <row r="11" spans="1:5" x14ac:dyDescent="0.35">
      <c r="A11" s="7" t="s">
        <v>52</v>
      </c>
      <c r="B11" s="14">
        <v>87780946.540000007</v>
      </c>
    </row>
    <row r="12" spans="1:5" x14ac:dyDescent="0.35">
      <c r="A12" s="9" t="s">
        <v>16</v>
      </c>
      <c r="B12" s="10">
        <v>367219922.31</v>
      </c>
    </row>
  </sheetData>
  <conditionalFormatting pivot="1" sqref="B7:B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&amp;L&amp;"Avenir Next LT Pro,Bold"AtliQ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d f 1 3 3 5 2 8 - 3 5 b 2 - 4 3 8 1 - b 3 d d - 9 b 1 9 7 6 7 0 4 2 3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i t e m > < M e a s u r e N a m e > p c t   i n c r e a s e   % < / M e a s u r e N a m e > < D i s p l a y N a m e > p c t   i n c r e a s e 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c a 7 f 0 9 c - f 3 1 d - 4 b 2 b - 9 b 3 a - a a c a d 6 4 d a f 8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 p c t   i n c r e a s e   % < / M e a s u r e N a m e > < D i s p l a y N a m e > p c t   i n c r e a s e 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4 6 e 5 6 e c e - 6 9 9 b - 4 2 8 3 - 9 c 0 0 - 9 1 d 4 6 8 8 8 2 d d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 p c t   i n c r e a s e   % < / M e a s u r e N a m e > < D i s p l a y N a m e > p c t   i n c r e a s e 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D a t a M a s h u p   x m l n s = " h t t p : / / s c h e m a s . m i c r o s o f t . c o m / D a t a M a s h u p " > A A A A A K U H A A B Q S w M E F A A C A A g A F X 3 r W v H c B J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R M z Q 3 1 z O w 0 Y c J 2 v h m 5 i E U G A E d D J J F E r R x L s 0 p K S 1 K t U v N 0 / X 0 s 9 G H c W 3 0 o X 6 w A w B Q S w M E F A A C A A g A F X 3 r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B V 9 6 1 q P W Q 7 L p Q Q A A C 8 W A A A T A B w A R m 9 y b X V s Y X M v U 2 V j d G l v b j E u b S C i G A A o o B Q A A A A A A A A A A A A A A A A A A A A A A A A A A A D l W G 1 r 4 z g Q / l 7 o f z D q F w e M O a c v 9 L b k Q y 9 p u c J t d r v p L S x J C a q j J q a y l Z P k X H O h / / 1 G f q l l y 6 J J C A f L 9 U P j j D Q z z 4 z m G Y 0 j S C g j l j i j / D O 4 O j o S C 8 z J z B l h S o T T c y i R x 0 c O / I 1 Y y k M C k l t G Z 4 T 7 t x F s c N H g 0 + R S L i b Z d t Q 5 P o o S f X t l b x b F 0 z A V k s W E t 5 r N L H i 5 8 K R m d j K t K Y d i h d T + T H E z P k E 5 I O c r l g v U q 2 s i b 4 h j 0 k O 6 A V 8 Z e H w b 9 1 k i S S I f 3 3 3 e x U v G J W D t j 7 4 r D 3 2 x 8 g c s T G P Y 5 X 4 I y R s P C I 3 i S B L e Q x 7 y n D 6 j a Z y I 3 r n n 3 C Q h m 0 X J v B d 0 z 7 u e c 5 8 y S U Z y T U m v e v S H L C G P n X c 0 X z m L m U L z O 8 E Q n l C I H v A T b C x W C r n b A O 4 5 4 2 L D N a W j E F P M R U / y V L f d X + B k D v s f 1 k t S 2 X 3 g O B H P j M c 5 c r W o r B t A v M 0 G l a F P I T A C P u 8 S e X H m K 5 U 3 z 6 m W Y U W C z J H k V W Y L M e Y v R B r i J c V S e T Y W Q k C a E F q T v 1 W B f C O g G Q K 2 7 5 i m W i i F P J O 6 j X g 9 d C 1 p 9 J d D n J F k v P x + X 3 0 v l H l p 5 Q G c e l p M V v + B F U A D J 7 i k E l z e v I Y 0 F d G q A q F J 9 o b R 3 R J G 8 J 6 K Q + G A n g D l D / a / s b + 1 g h 0 R C v 1 F y Q w M X T h Z g s O F o y p U a x 9 N W / V G k l f R X m 2 k U N 2 3 i e T q h 2 s h G h x r A z n d r 4 H s R P J 6 C w G C 5 8 u B Q c h c 3 r X I T 2 1 E 3 a G b 1 c m 6 Y z c L 9 m t n l r Y k 0 q f p P 5 B V Y 4 G T O V y X B + x K i o s J B o t o e G 2 l 3 D u c Q 3 S g D 7 0 V M b 7 V W N l 0 V + f l k r N Z G u 5 H z F J 3 X 2 Y W + o e j p g 7 I y s 2 L n 5 W b l f z M I j + 3 y C 9 + U o 4 X 5 1 l O L P X Q Z t E q E k 1 K Z y 2 A z F W F m I M J l m T O + N o c Z X I 3 h n y F e Y Q b h u r c q s d Y M e s Z A 2 q h C n M a Q 1 U v 6 H p n g r W Y 2 I d n p p n D 0 M 0 C 7 / 8 1 U s + g o s r q U M 8 y i o l e U e 2 F + 8 E g f i / X p j A h Z b Z x z N K q J p M 0 f i J c p 3 Q f 0 z C F 2 R y g X j 8 J i E G S 5 q X W C N F k 9 6 Z E M c z M + 2 C o h q h B A q v H + l W j M t R K A 4 T M G l Q 3 m k K 8 K S D c Q v 7 d E 2 X C 7 f 4 S X H q / e k G n 4 / t t q 9 3 A u 1 S r b 1 V O W L I i m V n J 8 h x U y V C q f 0 R C u k 3 n n j N a 0 k h C J f v Z w 2 / r I Z M L q F + 3 4 0 H e K S 3 / 3 7 x K j r O A h X / D O e P 6 V Z 8 A C 2 c l C / S r X i 1 o + T c R 1 q + N v N Z q B 7 1 L + T a B t F W v b v w u E T m c k c R c O u z Z + a x Y X v m 5 n s 1 y W + b V g B o 6 x e v C A F z 4 2 d K X 5 2 z B H S u v Q M g K g j V z g T 1 1 N q g q R A M J y p o V a g 3 1 B 8 G 8 P U A D D B j K d u u h K Y E 7 z u y r m C q 6 W I P q b h F U 7 g Z C K f y h t f q 0 1 c H H 9 6 w B Q d l e 5 7 Z b R w T I g 9 q e 9 a y P j z 9 L z e 0 P J z Z O H j S y Q x B l j r y z j j U z p / b M 1 P A o 8 J o 3 9 f z Z O G B d I 9 j q g E 9 z W y 3 H W z p 4 r G G P 2 a q d 5 G q h H T o k 6 j 3 v G u z 2 Y + 1 u c a x 1 D H l i t p x c u u j q + O i 4 b N W J m A J r 5 k S K q e q l r R 2 7 N h q o n x X 9 Y p o Q L u p / m v w J x S s m L z g V i 8 m X h A x 4 t C K T c r / Q n 4 h 4 k W w 5 a f j M R p T O o d + u t 5 4 l 8 j D / m x H C 8 h p r 9 O Z s C C i z Z N z + t p N F V / 8 C U E s B A i 0 A F A A C A A g A F X 3 r W v H c B J 2 n A A A A 9 w A A A B I A A A A A A A A A A A A A A A A A A A A A A E N v b m Z p Z y 9 Q Y W N r Y W d l L n h t b F B L A Q I t A B Q A A g A I A B V 9 6 1 p T c j g s m w A A A O E A A A A T A A A A A A A A A A A A A A A A A P M A A A B b Q 2 9 u d G V u d F 9 U e X B l c 1 0 u e G 1 s U E s B A i 0 A F A A C A A g A F X 3 r W o 9 Z D s u l B A A A L x Y A A B M A A A A A A A A A A A A A A A A A 2 w E A A E Z v c m 1 1 b G F z L 1 N l Y 3 R p b 2 4 x L m 1 Q S w U G A A A A A A M A A w D C A A A A z Q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F F Q A A A A A A A D y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c t M T F U M D c 6 M j c 6 M T k u N D A 4 N T A 4 M l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Q 2 N T N m N D k z L T V l M j E t N G J l N S 0 5 N T M w L W Q y O W F m O T k 1 M D N l O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F U M D c 6 M j c 6 M D Y u N T A 1 O D M 2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Y z N T B m Z j M y L T M y O D U t N G F j Y i 0 4 Y j F i L W M x Z j E 1 M T I z N z d m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y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V Q w N z o y N z o w N i 4 1 M T A y N j U 1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Y j d i Z G E 2 M i 1 k M z J m L T R l M T Y t O D l m N i 1 k Z D V l M T k y Z G V j M 2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V Q w N z o y N z o w N i 4 1 M j Y 0 N z Q 5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w O W N j Z j Q 1 N C 1 j O D Q w L T Q x Z j Q t O T V i Y S 1 h M W Q 4 M T d m O T E 2 M D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3 L T E x V D A 5 O j A 1 O j Q 1 L j A 1 M D M y N T R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Z T A y M j U 4 Z C 1 j Y m Z m L T Q 4 N D k t O W Z l Z S 1 k N W Y 2 Z m J l M z J i Y T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y 0 x M V Q w O T o w M j o x M i 4 z O T Q x N T c y W i I g L z 4 8 R W 5 0 c n k g V H l w Z T 0 i R m l s b E N v b H V t b l R 5 c G V z I i B W Y W x 1 Z T 0 i c 0 N R a 0 c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Z G M w Y z Q 0 O S 0 0 M m V l L T R m O G E t O D U 3 M y 1 h M D A 4 N D M 2 Z j Q 1 M W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i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y L n t G W S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Q l M 0 E l N U M 4 d G g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M 4 d G g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O H R o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E J T N B J T V D O H R o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1 w b 3 J 0 Z W Q l M j B U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I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Z m F i Z j I 5 N T M t Y z Q 4 M C 0 0 Y z E 0 L T g y M G Y t N D I z Y T k w O D Q 0 Z G Y 4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c t M T F U M T A 6 M T A 6 N D I u N j c 2 N D I 1 M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O D M D U u K 4 p Z K p n y R Y S x W r I A A A A A A A g A A A A A A E G Y A A A A B A A A g A A A A x O N X z M 8 P F Z v Q 7 6 H s U H h N J 3 f 7 g M 6 U H + X a 1 h L e Z p J L 7 F A A A A A A D o A A A A A C A A A g A A A A 3 A Z j e X N f p p A y q V A O Z 6 j 5 l k w P v 8 S S G m O m F b a b K t I O M R x Q A A A A X + s 3 / U 6 U v 9 p I N B A M y U C i l t H b z d X r E k V / a x r r L Q g 1 C G y m a O l 0 5 w T + F g 5 N F Q n 3 n F P i w B t w G P A H N W h L 1 d e u k X 5 v o C d N 2 l + u W P B f K J c / 3 7 G k k 4 F A A A A A x s 2 6 G 9 k l 5 2 G 1 x L b t f O 7 I P N A J 6 J h N 3 u o k t F d 7 Z / W u L E i 0 + 9 p Y l S H / B F Z s / r X A T D W x z S + R R k h n + y p h q B t Y G M n R y g = = < / D a t a M a s h u p > 
</file>

<file path=customXml/item18.xml>��< ? x m l   v e r s i o n = " 1 . 0 "   e n c o d i n g = " U T F - 1 6 " ? > < G e m i n i   x m l n s = " h t t p : / / g e m i n i / p i v o t c u s t o m i z a t i o n / c 7 0 f c 0 2 e - c 7 5 5 - 4 0 f b - a b 5 5 - 8 d f f 8 e e 2 b 7 8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 p c t   i n c r e a s e   % < / M e a s u r e N a m e > < D i s p l a y N a m e > p c t   i n c r e a s e 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a e 1 4 b 5 5 - b e 9 c - 4 f 6 6 - b a 7 a - 5 d b b 5 5 4 b 8 e e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 p c t   i n c r e a s e   % < / M e a s u r e N a m e > < D i s p l a y N a m e > p c t   i n c r e a s e 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9 a 9 4 e 7 d - 2 1 f 1 - 4 b d b - a 3 3 1 - 9 1 e a e 6 6 d c 7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 p c t   i n c r e a s e   % < / M e a s u r e N a m e > < D i s p l a y N a m e > p c t   i n c r e a s e 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3 0 3 1 7 d 8 - a a c a - 4 8 c 1 - a d 4 f - 6 d 7 3 a c 4 0 b 6 0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 p c t   i n c r e a s e   % < / M e a s u r e N a m e > < D i s p l a y N a m e > p c t   i n c r e a s e 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O r d e r " > < C u s t o m C o n t e n t > < ! [ C D A T A [ d i m _ m a r k e t _ 6 8 2 5 4 c 6 6 - 2 0 1 f - 4 7 2 4 - b 3 5 0 - a b 4 6 e 7 b 2 7 f 9 5 , d i m _ p r o d u c t _ d 9 d 0 4 f f b - 8 b 3 e - 4 2 a 4 - a 9 3 d - 7 e b 9 f b 1 a 4 b 8 7 , d i m _ c u s t o m e r _ 0 1 3 a 3 1 6 b - 1 0 6 7 - 4 d 4 a - 9 8 7 e - 1 f 8 8 3 6 f 5 2 f 2 c , f a c t _ s a l e s _ m o n t h l y _ 2 f e 7 0 2 b b - c d 3 5 - 4 6 c 8 - 8 5 9 3 - 6 e 2 b 0 7 4 b 1 9 c b , d i m _ d a t e _ 1 5 c b b 1 1 3 - 6 2 5 2 - 4 c 6 b - a 2 c 5 - 3 0 f b 7 6 2 d a d a 2 , n s _ t a r g e t s _ 2 0 2 1 _ a 3 5 2 4 7 f 1 - 9 b 0 9 - 4 5 5 8 - 9 7 0 d - 3 6 2 d 4 0 3 7 a b 3 b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 d i m _ c u s t o m e r _ 0 1 3 a 3 1 6 b - 1 0 6 7 - 4 d 4 a - 9 8 7 e - 1 f 8 8 3 6 f 5 2 f 2 c 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 f a c t _ s a l e s _ m o n t h l y _ 2 f e 7 0 2 b b - c d 3 5 - 4 6 c 8 - 8 5 9 3 - 6 e 2 b 0 7 4 b 1 9 c b 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 d i m _ p r o d u c t _ d 9 d 0 4 f f b - 8 b 3 e - 4 2 a 4 - a 9 3 d - 7 e b 9 f b 1 a 4 b 8 7 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 d i m _ m a r k e t _ 6 8 2 5 4 c 6 6 - 2 0 1 f - 4 7 2 4 - b 3 5 0 - a b 4 6 e 7 b 2 7 f 9 5 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 d i m _ d a t e _ 1 5 c b b 1 1 3 - 6 2 5 2 - 4 c 6 b - a 2 c 5 - 3 0 f b 7 6 2 d a d a 2 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 n s _ t a r g e t s _ 2 0 2 1 _ a 3 5 2 4 7 f 1 - 9 b 0 9 - 4 5 5 8 - 9 7 0 d - 3 6 2 d 4 0 3 7 a b 3 b 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p r o d u c t _ d 9 d 0 4 f f b - 8 b 3 e - 4 2 a 4 - a 9 3 d - 7 e b 9 f b 1 a 4 b 8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n s _ t a r g e t s _ 2 0 2 1 _ a 3 5 2 4 7 f 1 - 9 b 0 9 - 4 5 5 8 - 9 7 0 d - 3 6 2 d 4 0 3 7 a b 3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c u s t o m e r _ 0 1 3 a 3 1 6 b - 1 0 6 7 - 4 d 4 a - 9 8 7 e - 1 f 8 8 3 6 f 5 2 f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2 f e 7 0 2 b b - c d 3 5 - 4 6 c 8 - 8 5 9 3 - 6 e 2 b 0 7 4 b 1 9 c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 2 6 4 < / i n t > < / v a l u e > < / i t e m > < i t e m > < k e y > < s t r i n g > Q t y < / s t r i n g > < / k e y > < v a l u e > < i n t > 1 2 8 < / i n t > < / v a l u e > < / i t e m > < i t e m > < k e y > < s t r i n g > n e t _ s a l e s _ a m o u n t < / s t r i n g > < / k e y > < v a l u e > < i n t > 2 1 8 < / i n t > < / v a l u e > < / i t e m > < i t e m > < k e y > < s t r i n g > F Y < / s t r i n g > < / k e y > < v a l u e > < i n t > 7 0 < / i n t > < / v a l u e > < / i t e m > < i t e m > < k e y > < s t r i n g > c u s t o m e r   n a m e < / s t r i n g > < / k e y > < v a l u e > < i n t > 1 9 5 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 6 < / i n t > < / v a l u e > < / i t e m > < i t e m > < k e y > < s t r i n g > c u s t o m e r   n a m e 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  x s i : n i l = " t r u e "   /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 2 0 2 5 - 0 7 - 1 2 T 1 7 : 5 1 : 2 6 . 9 5 0 6 6 7 4 + 0 5 : 3 0 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6 8 2 5 4 c 6 6 - 2 0 1 f - 4 7 2 4 - b 3 5 0 - a b 4 6 e 7 b 2 7 f 9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1 5 c b b 1 1 3 - 6 2 5 2 - 4 c 6 b - a 2 c 5 - 3 0 f b 7 6 2 d a d a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f e 7 0 2 b b - c d 3 5 - 4 6 c 8 - 8 5 9 3 - 6 e 2 b 0 7 4 b 1 9 c b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 F Y < / K e y > < / D i a g r a m O b j e c t K e y > < D i a g r a m O b j e c t K e y > < K e y > M e a s u r e s \ C o u n t   o f   F Y \ T a g I n f o \ F o r m u l a < / K e y > < / D i a g r a m O b j e c t K e y > < D i a g r a m O b j e c t K e y > < K e y > M e a s u r e s \ C o u n t   o f   F Y \ T a g I n f o \ V a l u e 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 L i n k s \ & l t ; C o l u m n s \ C o u n t   o f   F Y & g t ; - & l t ; M e a s u r e s \ F Y & g t ; < / K e y > < / D i a g r a m O b j e c t K e y > < D i a g r a m O b j e c t K e y > < K e y > L i n k s \ & l t ; C o l u m n s \ C o u n t   o f   F Y & g t ; - & l t ; M e a s u r e s \ F Y & g t ; \ C O L U M N < / K e y > < / D i a g r a m O b j e c t K e y > < D i a g r a m O b j e c t K e y > < K e y > L i n k s \ & l t ; C o l u m n s \ C o u n t   o f   F Y & g t ; - & l t ; M e a s u r e s \ F Y & g t ; \ M E A S U R E 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 F Y 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 F Y \ T a g I n f o \ F o r m u l a 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 F Y \ T a g I n f o \ V a l u e 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 F Y & g t ; - & l t ; M e a s u r e s \ F Y & g t ; \ M E A S U R E 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 T a b l e s \ d i m _ d a t e \ M e a s u r e s \ C o u n t   o f   F Y < / K e y > < / D i a g r a m O b j e c t K e y > < D i a g r a m O b j e c t K e y > < K e y > T a b l e s \ d i m _ d a t e \ C o u n t   o f   F Y \ A d d i t i o n a l   I n f o \ I m p l i c i t   M e a s u r e 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 2 0 1 . 3 3 3 3 3 3 3 3 3 3 3 3 3 4 < / H e i g h t > < I s E x p a n d e d > t r u e < / I s E x p a n d e d > < L a y e d O u t > t r u e < / L a y e d O u t > < L e f t > 3 2 7 . 9 9 9 9 9 9 9 9 9 9 9 9 8 9 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 1 8 4 . 6 6 6 6 6 6 6 6 6 6 6 6 6 9 < / H e i g h t > < I s E x p a n d e d > t r u e < / I s E x p a n d e d > < L a y e d O u t > t r u e < / L a y e d O u t > < L e f t > 9 3 6 . 4 7 4 2 8 7 8 0 1 9 9 8 3 4 < / L e f t > < T a b I n d e x > 3 < / T a b I n d e x > < T o p > 5 7 . 3 3 3 3 3 3 3 3 3 3 3 3 0 5 9 < / T o p > < W i d t h > 1 6 6 . 6 6 6 6 6 6 6 6 6 6 6 6 8 6 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 2 3 0 . 0 0 0 0 0 0 0 0 0 0 0 0 2 3 < / H e i g h t > < I s E x p a n d e d > t r u e < / I s E x p a n d e d > < L a y e d O u t > t r u e < / L a y e d O u t > < L e f t > 6 0 2 . 3 7 8 0 9 8 3 6 9 6 6 4 1 4 < / L e f t > < T a b I n d e x > 2 < / T a b I n d e x > < T o p > 5 6 . 6 6 6 6 6 6 6 6 6 6 6 6 7 4 2 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 1 6 9 . 3 3 3 3 3 3 3 3 3 3 3 3 3 1 < / H e i g h t > < I s E x p a n d e d > t r u e < / I s E x p a n d e d > < L a y e d O u t > t r u e < / L a y e d O u t > < L e f t > 7 8 3 . 9 9 9 9 9 9 9 9 9 9 9 9 8 9 < / L e f t > < T a b I n d e x > 5 < / T a b I n d e x > < T o p > 3 0 3 . 3 3 3 3 3 3 3 3 3 3 3 3 3 1 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 T a b l e s \ d i m _ d a t e \ M e a s u r e s \ C o u n t   o f 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 T a b l e s \ d i m _ d a t e \ C o u n t   o f   F Y \ A d d i t i o n a l 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 2 8 1 . 1 4 0 9 5 4 4 6 8 6 6 5 3 7 < / L e f t > < T a b I n d e x > 4 < / T a b I n d e x > < T o p > 3 1 0 . 3 3 3 3 3 3 3 3 3 3 3 3 2 6 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 ( 3 1 2 , 1 0 0 . 6 6 6 6 6 6 3 3 3 3 3 3 ) .   E n d   p o i n t   2 :   ( 2 1 6 , 6 5 . 0 0 0 0 0 0 3 3 3 3 3 3 3 ) 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 3 1 1 . 9 9 9 9 9 9 9 9 9 9 9 9 8 9 < / b : _ x > < b : _ y > 1 0 0 . 6 6 6 6 6 6 3 3 3 3 3 3 3 < / b : _ y > < / b : P o i n t > < b : P o i n t > < b : _ x > 2 6 6 < / b : _ x > < b : _ y > 1 0 0 . 6 6 6 6 6 6 3 3 3 3 3 3 3 1 < / b : _ y > < / b : P o i n t > < b : P o i n t > < b : _ x > 2 6 4 < / b : _ x > < b : _ y > 9 8 . 6 6 6 6 6 6 3 3 3 3 3 3 3 1 < / b : _ y > < / b : P o i n t > < b : P o i n t > < b : _ x > 2 6 4 < / b : _ x > < b : _ y > 6 7 . 0 0 0 0 0 0 3 3 3 3 3 3 3 1 8 < / b : _ y > < / b : P o i n t > < b : P o i n t > < b : _ x > 2 6 2 < / b : _ x > < b : _ y > 6 5 . 0 0 0 0 0 0 3 3 3 3 3 3 3 1 8 < / b : _ y > < / b : P o i n t > < b : P o i n t > < b : _ x > 2 1 6 < / b : _ x > < b : _ y > 6 5 . 0 0 0 0 0 0 3 3 3 3 3 3 3 1 8 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 3 1 1 . 9 9 9 9 9 9 9 9 9 9 9 9 8 9 < / b : _ x > < b : _ y > 9 2 . 6 6 6 6 6 6 3 3 3 3 3 3 3 < / b : _ y > < / L a b e l L o c a t i o n > < L o c a t i o n   x m l n s : b = " h t t p : / / s c h e m a s . d a t a c o n t r a c t . o r g / 2 0 0 4 / 0 7 / S y s t e m . W i n d o w s " > < b : _ x > 3 2 7 . 9 9 9 9 9 9 9 9 9 9 9 9 8 9 < / b : _ x > < b : _ y > 1 0 0 . 6 6 6 6 6 6 3 3 3 3 3 3 3 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 5 7 . 0 0 0 0 0 0 3 3 3 3 3 3 3 1 8 < / b : _ y > < / L a b e l L o c a t i o n > < L o c a t i o n   x m l n s : b = " h t t p : / / s c h e m a s . d a t a c o n t r a c t . o r g / 2 0 0 4 / 0 7 / S y s t e m . W i n d o w s " > < b : _ x > 2 0 0 < / b : _ x > < b : _ y > 6 5 . 0 0 0 0 0 0 3 3 3 3 3 3 3 1 8 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 3 1 1 . 9 9 9 9 9 9 9 9 9 9 9 9 8 9 < / b : _ x > < b : _ y > 1 0 0 . 6 6 6 6 6 6 3 3 3 3 3 3 3 < / b : _ y > < / b : P o i n t > < b : P o i n t > < b : _ x > 2 6 6 < / b : _ x > < b : _ y > 1 0 0 . 6 6 6 6 6 6 3 3 3 3 3 3 3 1 < / b : _ y > < / b : P o i n t > < b : P o i n t > < b : _ x > 2 6 4 < / b : _ x > < b : _ y > 9 8 . 6 6 6 6 6 6 3 3 3 3 3 3 3 1 < / b : _ y > < / b : P o i n t > < b : P o i n t > < b : _ x > 2 6 4 < / b : _ x > < b : _ y > 6 7 . 0 0 0 0 0 0 3 3 3 3 3 3 3 1 8 < / b : _ y > < / b : P o i n t > < b : P o i n t > < b : _ x > 2 6 2 < / b : _ x > < b : _ y > 6 5 . 0 0 0 0 0 0 3 3 3 3 3 3 3 1 8 < / b : _ y > < / b : P o i n t > < b : P o i n t > < b : _ x > 2 1 6 < / b : _ x > < b : _ y > 6 5 . 0 0 0 0 0 0 3 3 3 3 3 3 3 1 8 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 ( 5 8 6 . 3 7 8 0 9 8 3 6 9 6 6 4 , 1 7 1 . 6 6 6 6 6 6 3 3 3 3 3 3 ) .   E n d   p o i n t   2 :   ( 5 4 4 , 1 0 0 . 6 6 6 6 6 6 3 3 3 3 3 3 ) 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 5 8 6 . 3 7 8 0 9 8 3 6 9 6 6 4 1 4 < / b : _ x > < b : _ y > 1 7 1 . 6 6 6 6 6 6 3 3 3 3 3 3 3 < / b : _ y > < / b : P o i n t > < b : P o i n t > < b : _ x > 5 6 7 . 1 8 9 0 4 9 0 0 0 0 0 0 0 7 < / b : _ x > < b : _ y > 1 7 1 . 6 6 6 6 6 6 3 3 3 3 3 3 3 2 < / b : _ y > < / b : P o i n t > < b : P o i n t > < b : _ x > 5 6 5 . 1 8 9 0 4 9 0 0 0 0 0 0 0 7 < / b : _ x > < b : _ y > 1 6 9 . 6 6 6 6 6 6 3 3 3 3 3 3 3 2 < / b : _ y > < / b : P o i n t > < b : P o i n t > < b : _ x > 5 6 5 . 1 8 9 0 4 9 0 0 0 0 0 0 0 7 < / b : _ x > < b : _ y > 1 0 2 . 6 6 6 6 6 6 3 3 3 3 3 3 3 1 < / b : _ y > < / b : P o i n t > < b : P o i n t > < b : _ x > 5 6 3 . 1 8 9 0 4 9 0 0 0 0 0 0 0 7 < / b : _ x > < b : _ y > 1 0 0 . 6 6 6 6 6 6 3 3 3 3 3 3 3 1 < / b : _ y > < / b : P o i n t > < b : P o i n t > < b : _ x > 5 4 3 . 9 9 9 9 9 9 9 9 9 9 9 9 7 7 < / b : _ x > < b : _ y > 1 0 0 . 6 6 6 6 6 6 3 3 3 3 3 3 3 2 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 5 8 6 . 3 7 8 0 9 8 3 6 9 6 6 4 1 4 < / b : _ x > < b : _ y > 1 6 3 . 6 6 6 6 6 6 3 3 3 3 3 3 3 < / b : _ y > < / L a b e l L o c a t i o n > < L o c a t i o n   x m l n s : b = " h t t p : / / s c h e m a s . d a t a c o n t r a c t . o r g / 2 0 0 4 / 0 7 / S y s t e m . W i n d o w s " > < b : _ x > 6 0 2 . 3 7 8 0 9 8 3 6 9 6 6 4 1 4 < / b : _ x > < b : _ y > 1 7 1 . 6 6 6 6 6 6 3 3 3 3 3 3 3 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 5 2 7 . 9 9 9 9 9 9 9 9 9 9 9 9 7 7 < / b : _ x > < b : _ y > 9 2 . 6 6 6 6 6 6 3 3 3 3 3 3 3 2 5 < / b : _ y > < / L a b e l L o c a t i o n > < L o c a t i o n   x m l n s : b = " h t t p : / / s c h e m a s . d a t a c o n t r a c t . o r g / 2 0 0 4 / 0 7 / S y s t e m . W i n d o w s " > < b : _ x > 5 2 7 . 9 9 9 9 9 9 9 9 9 9 9 9 8 9 < / b : _ x > < b : _ y > 1 0 0 . 6 6 6 6 6 6 3 3 3 3 3 3 3 2 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 5 8 6 . 3 7 8 0 9 8 3 6 9 6 6 4 1 4 < / b : _ x > < b : _ y > 1 7 1 . 6 6 6 6 6 6 3 3 3 3 3 3 3 < / b : _ y > < / b : P o i n t > < b : P o i n t > < b : _ x > 5 6 7 . 1 8 9 0 4 9 0 0 0 0 0 0 0 7 < / b : _ x > < b : _ y > 1 7 1 . 6 6 6 6 6 6 3 3 3 3 3 3 3 2 < / b : _ y > < / b : P o i n t > < b : P o i n t > < b : _ x > 5 6 5 . 1 8 9 0 4 9 0 0 0 0 0 0 0 7 < / b : _ x > < b : _ y > 1 6 9 . 6 6 6 6 6 6 3 3 3 3 3 3 3 2 < / b : _ y > < / b : P o i n t > < b : P o i n t > < b : _ x > 5 6 5 . 1 8 9 0 4 9 0 0 0 0 0 0 0 7 < / b : _ x > < b : _ y > 1 0 2 . 6 6 6 6 6 6 3 3 3 3 3 3 3 1 < / b : _ y > < / b : P o i n t > < b : P o i n t > < b : _ x > 5 6 3 . 1 8 9 0 4 9 0 0 0 0 0 0 0 7 < / b : _ x > < b : _ y > 1 0 0 . 6 6 6 6 6 6 3 3 3 3 3 3 3 1 < / b : _ y > < / b : P o i n t > < b : P o i n t > < b : _ x > 5 4 3 . 9 9 9 9 9 9 9 9 9 9 9 9 7 7 < / b : _ x > < b : _ y > 1 0 0 . 6 6 6 6 6 6 3 3 3 3 3 3 3 2 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 ( 8 1 8 . 3 7 8 0 9 8 3 6 9 6 6 4 , 1 7 1 . 6 6 6 6 6 6 3 3 3 3 3 3 ) .   E n d   p o i n t   2 :   ( 9 2 0 . 4 7 4 2 8 7 8 0 1 9 9 8 , 1 4 9 . 6 6 6 6 6 6 3 3 3 3 3 3 ) 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 8 1 8 . 3 7 8 0 9 8 3 6 9 6 6 4 1 4 < / b : _ x > < b : _ y > 1 7 1 . 6 6 6 6 6 6 3 3 3 3 3 3 3 2 < / b : _ y > < / b : P o i n t > < b : P o i n t > < b : _ x > 8 6 7 . 4 2 6 1 9 3 < / b : _ x > < b : _ y > 1 7 1 . 6 6 6 6 6 6 3 3 3 3 3 3 3 2 < / b : _ y > < / b : P o i n t > < b : P o i n t > < b : _ x > 8 6 9 . 4 2 6 1 9 3 < / b : _ x > < b : _ y > 1 6 9 . 6 6 6 6 6 6 3 3 3 3 3 3 3 2 < / b : _ y > < / b : P o i n t > < b : P o i n t > < b : _ x > 8 6 9 . 4 2 6 1 9 3 < / b : _ x > < b : _ y > 1 5 1 . 6 6 6 6 6 6 3 3 3 3 3 3 3 2 < / b : _ y > < / b : P o i n t > < b : P o i n t > < b : _ x > 8 7 1 . 4 2 6 1 9 3 < / b : _ x > < b : _ y > 1 4 9 . 6 6 6 6 6 6 3 3 3 3 3 3 3 2 < / b : _ y > < / b : P o i n t > < b : P o i n t > < b : _ x > 9 2 0 . 4 7 4 2 8 7 8 0 1 9 9 8 3 4 < / b : _ x > < b : _ y > 1 4 9 . 6 6 6 6 6 6 3 3 3 3 3 3 3 2 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 8 0 2 . 3 7 8 0 9 8 3 6 9 6 6 4 1 4 < / b : _ x > < b : _ y > 1 6 3 . 6 6 6 6 6 6 3 3 3 3 3 3 3 2 < / b : _ y > < / L a b e l L o c a t i o n > < L o c a t i o n   x m l n s : b = " h t t p : / / s c h e m a s . d a t a c o n t r a c t . o r g / 2 0 0 4 / 0 7 / S y s t e m . W i n d o w s " > < b : _ x > 8 0 2 . 3 7 8 0 9 8 3 6 9 6 6 4 1 4 < / b : _ x > < b : _ y > 1 7 1 . 6 6 6 6 6 6 3 3 3 3 3 3 3 2 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 9 2 0 . 4 7 4 2 8 7 8 0 1 9 9 8 3 4 < / b : _ x > < b : _ y > 1 4 1 . 6 6 6 6 6 6 3 3 3 3 3 3 3 2 < / b : _ y > < / L a b e l L o c a t i o n > < L o c a t i o n   x m l n s : b = " h t t p : / / s c h e m a s . d a t a c o n t r a c t . o r g / 2 0 0 4 / 0 7 / S y s t e m . W i n d o w s " > < b : _ x > 9 3 6 . 4 7 4 2 8 7 8 0 1 9 9 8 3 4 < / b : _ x > < b : _ y > 1 4 9 . 6 6 6 6 6 6 3 3 3 3 3 3 3 2 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 8 1 8 . 3 7 8 0 9 8 3 6 9 6 6 4 1 4 < / b : _ x > < b : _ y > 1 7 1 . 6 6 6 6 6 6 3 3 3 3 3 3 3 2 < / b : _ y > < / b : P o i n t > < b : P o i n t > < b : _ x > 8 6 7 . 4 2 6 1 9 3 < / b : _ x > < b : _ y > 1 7 1 . 6 6 6 6 6 6 3 3 3 3 3 3 3 2 < / b : _ y > < / b : P o i n t > < b : P o i n t > < b : _ x > 8 6 9 . 4 2 6 1 9 3 < / b : _ x > < b : _ y > 1 6 9 . 6 6 6 6 6 6 3 3 3 3 3 3 3 2 < / b : _ y > < / b : P o i n t > < b : P o i n t > < b : _ x > 8 6 9 . 4 2 6 1 9 3 < / b : _ x > < b : _ y > 1 5 1 . 6 6 6 6 6 6 3 3 3 3 3 3 3 2 < / b : _ y > < / b : P o i n t > < b : P o i n t > < b : _ x > 8 7 1 . 4 2 6 1 9 3 < / b : _ x > < b : _ y > 1 4 9 . 6 6 6 6 6 6 3 3 3 3 3 3 3 2 < / b : _ y > < / b : P o i n t > < b : P o i n t > < b : _ x > 9 2 0 . 4 7 4 2 8 7 8 0 1 9 9 8 3 4 < / b : _ x > < b : _ y > 1 4 9 . 6 6 6 6 6 6 3 3 3 3 3 3 3 2 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 ( 7 0 2 . 3 7 8 0 9 8 , 3 0 2 . 6 6 6 6 6 6 6 6 6 6 6 7 ) .   E n d   p o i n t   2 :   ( 7 6 8 , 3 7 8 . 0 0 0 0 0 0 3 3 3 3 3 3 ) 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 7 0 2 . 3 7 8 0 9 8 < / b : _ x > < b : _ y > 3 0 2 . 6 6 6 6 6 6 6 6 6 6 6 6 9 7 < / b : _ y > < / b : P o i n t > < b : P o i n t > < b : _ x > 7 0 2 . 3 7 8 0 9 8 < / b : _ x > < b : _ y > 3 7 6 . 0 0 0 0 0 0 3 3 3 3 3 3 3 3 < / b : _ y > < / b : P o i n t > < b : P o i n t > < b : _ x > 7 0 4 . 3 7 8 0 9 8 < / b : _ x > < b : _ y > 3 7 8 . 0 0 0 0 0 0 3 3 3 3 3 3 3 3 < / b : _ y > < / b : P o i n t > < b : P o i n t > < b : _ x > 7 6 8 < / b : _ x > < b : _ y > 3 7 8 . 0 0 0 0 0 0 3 3 3 3 3 3 3 3 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 6 9 4 . 3 7 8 0 9 8 < / b : _ x > < b : _ y > 2 8 6 . 6 6 6 6 6 6 6 6 6 6 6 6 9 7 < / b : _ y > < / L a b e l L o c a t i o n > < L o c a t i o n   x m l n s : b = " h t t p : / / s c h e m a s . d a t a c o n t r a c t . o r g / 2 0 0 4 / 0 7 / S y s t e m . W i n d o w s " > < b : _ x > 7 0 2 . 3 7 8 0 9 8 < / b : _ x > < b : _ y > 2 8 6 . 6 6 6 6 6 6 6 6 6 6 6 6 9 7 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 7 6 8 < / b : _ x > < b : _ y > 3 7 0 . 0 0 0 0 0 0 3 3 3 3 3 3 3 3 < / b : _ y > < / L a b e l L o c a t i o n > < L o c a t i o n   x m l n s : b = " h t t p : / / s c h e m a s . d a t a c o n t r a c t . o r g / 2 0 0 4 / 0 7 / S y s t e m . W i n d o w s " > < b : _ x > 7 8 4 < / b : _ x > < b : _ y > 3 7 8 . 0 0 0 0 0 0 3 3 3 3 3 3 3 3 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 7 0 2 . 3 7 8 0 9 8 < / b : _ x > < b : _ y > 3 0 2 . 6 6 6 6 6 6 6 6 6 6 6 6 9 7 < / b : _ y > < / b : P o i n t > < b : P o i n t > < b : _ x > 7 0 2 . 3 7 8 0 9 8 < / b : _ x > < b : _ y > 3 7 6 . 0 0 0 0 0 0 3 3 3 3 3 3 3 3 < / b : _ y > < / b : P o i n t > < b : P o i n t > < b : _ x > 7 0 4 . 3 7 8 0 9 8 < / b : _ x > < b : _ y > 3 7 8 . 0 0 0 0 0 0 3 3 3 3 3 3 3 3 < / b : _ y > < / b : P o i n t > < b : P o i n t > < b : _ x > 7 6 8 < / b : _ x > < b : _ y > 3 7 8 . 0 0 0 0 0 0 3 3 3 3 3 3 3 3 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 ( 2 6 5 . 1 4 0 9 5 4 4 6 8 6 6 5 , 3 8 5 . 3 3 3 3 3 3 3 3 3 3 3 3 ) .   E n d   p o i n t   2 :   ( 2 1 6 , 8 5 . 0 0 0 0 0 0 3 3 3 3 3 3 3 ) 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 2 6 5 . 1 4 0 9 5 4 4 6 8 6 6 5 4 3 < / b : _ x > < b : _ y > 3 8 5 . 3 3 3 3 3 3 3 3 3 3 3 3 3 1 < / b : _ y > < / b : P o i n t > < b : P o i n t > < b : _ x > 2 4 2 . 5 7 0 4 7 7 < / b : _ x > < b : _ y > 3 8 5 . 3 3 3 3 3 3 3 3 3 3 3 3 3 1 < / b : _ y > < / b : P o i n t > < b : P o i n t > < b : _ x > 2 4 0 . 5 7 0 4 7 7 < / b : _ x > < b : _ y > 3 8 3 . 3 3 3 3 3 3 3 3 3 3 3 3 3 1 < / b : _ y > < / b : P o i n t > < b : P o i n t > < b : _ x > 2 4 0 . 5 7 0 4 7 7 < / b : _ x > < b : _ y > 8 7 . 0 0 0 0 0 0 3 3 3 3 3 3 3 1 8 < / b : _ y > < / b : P o i n t > < b : P o i n t > < b : _ x > 2 3 8 . 5 7 0 4 7 7 < / b : _ x > < b : _ y > 8 5 . 0 0 0 0 0 0 3 3 3 3 3 3 3 1 8 < / b : _ y > < / b : P o i n t > < b : P o i n t > < b : _ x > 2 1 6 < / b : _ x > < b : _ y > 8 5 . 0 0 0 0 0 0 3 3 3 3 3 3 3 1 8 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 2 6 5 . 1 4 0 9 5 4 4 6 8 6 6 5 4 3 < / b : _ x > < b : _ y > 3 7 7 . 3 3 3 3 3 3 3 3 3 3 3 3 3 1 < / b : _ y > < / L a b e l L o c a t i o n > < L o c a t i o n   x m l n s : b = " h t t p : / / s c h e m a s . d a t a c o n t r a c t . o r g / 2 0 0 4 / 0 7 / S y s t e m . W i n d o w s " > < b : _ x > 2 8 1 . 1 4 0 9 5 4 4 6 8 6 6 5 3 7 < / b : _ x > < b : _ y > 3 8 5 . 3 3 3 3 3 3 3 3 3 3 3 3 3 1 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 7 7 . 0 0 0 0 0 0 3 3 3 3 3 3 3 1 8 < / b : _ y > < / L a b e l L o c a t i o n > < L o c a t i o n   x m l n s : b = " h t t p : / / s c h e m a s . d a t a c o n t r a c t . o r g / 2 0 0 4 / 0 7 / S y s t e m . W i n d o w s " > < b : _ x > 2 0 0 < / b : _ x > < b : _ y > 8 5 . 0 0 0 0 0 0 3 3 3 3 3 3 3 1 8 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 2 6 5 . 1 4 0 9 5 4 4 6 8 6 6 5 4 3 < / b : _ x > < b : _ y > 3 8 5 . 3 3 3 3 3 3 3 3 3 3 3 3 3 1 < / b : _ y > < / b : P o i n t > < b : P o i n t > < b : _ x > 2 4 2 . 5 7 0 4 7 7 < / b : _ x > < b : _ y > 3 8 5 . 3 3 3 3 3 3 3 3 3 3 3 3 3 1 < / b : _ y > < / b : P o i n t > < b : P o i n t > < b : _ x > 2 4 0 . 5 7 0 4 7 7 < / b : _ x > < b : _ y > 3 8 3 . 3 3 3 3 3 3 3 3 3 3 3 3 3 1 < / b : _ y > < / b : P o i n t > < b : P o i n t > < b : _ x > 2 4 0 . 5 7 0 4 7 7 < / b : _ x > < b : _ y > 8 7 . 0 0 0 0 0 0 3 3 3 3 3 3 3 1 8 < / b : _ y > < / b : P o i n t > < b : P o i n t > < b : _ x > 2 3 8 . 5 7 0 4 7 7 < / b : _ x > < b : _ y > 8 5 . 0 0 0 0 0 0 3 3 3 3 3 3 3 1 8 < / b : _ y > < / b : P o i n t > < b : P o i n t > < b : _ x > 2 1 6 < / b : _ x > < b : _ y > 8 5 . 0 0 0 0 0 0 3 3 3 3 3 3 3 1 8 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 ( 4 9 7 . 1 4 0 9 5 4 4 6 8 6 6 5 , 3 8 5 . 3 3 3 3 3 3 3 3 3 3 3 3 ) .   E n d   p o i n t   2 :   ( 7 6 8 , 3 9 8 . 0 0 0 0 0 0 3 3 3 3 3 3 ) 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 4 9 7 . 1 4 0 9 5 4 4 6 8 6 6 5 3 1 < / b : _ x > < b : _ y > 3 8 5 . 3 3 3 3 3 3 3 3 3 3 3 3 3 7 < / b : _ y > < / b : P o i n t > < b : P o i n t > < b : _ x > 6 3 0 . 5 7 0 4 7 7 < / b : _ x > < b : _ y > 3 8 5 . 3 3 3 3 3 3 3 3 3 3 3 3 3 1 < / b : _ y > < / b : P o i n t > < b : P o i n t > < b : _ x > 6 3 2 . 5 7 0 4 7 7 < / b : _ x > < b : _ y > 3 8 7 . 3 3 3 3 3 3 3 3 3 3 3 3 3 1 < / b : _ y > < / b : P o i n t > < b : P o i n t > < b : _ x > 6 3 2 . 5 7 0 4 7 7 < / b : _ x > < b : _ y > 3 9 6 . 0 0 0 0 0 0 3 3 3 3 3 3 3 3 < / b : _ y > < / b : P o i n t > < b : P o i n t > < b : _ x > 6 3 4 . 5 7 0 4 7 7 < / b : _ x > < b : _ y > 3 9 8 . 0 0 0 0 0 0 3 3 3 3 3 3 3 3 < / b : _ y > < / b : P o i n t > < b : P o i n t > < b : _ x > 7 6 7 . 9 9 9 9 9 9 9 9 9 9 9 9 7 7 < / b : _ x > < b : _ y > 3 9 8 . 0 0 0 0 0 0 3 3 3 3 3 3 3 3 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 4 8 1 . 1 4 0 9 5 4 4 6 8 6 6 5 3 1 < / b : _ x > < b : _ y > 3 7 7 . 3 3 3 3 3 3 3 3 3 3 3 3 3 7 < / b : _ y > < / L a b e l L o c a t i o n > < L o c a t i o n   x m l n s : b = " h t t p : / / s c h e m a s . d a t a c o n t r a c t . o r g / 2 0 0 4 / 0 7 / S y s t e m . W i n d o w s " > < b : _ x > 4 8 1 . 1 4 0 9 5 4 4 6 8 6 6 5 3 1 < / b : _ x > < b : _ y > 3 8 5 . 3 3 3 3 3 3 3 3 3 3 3 3 3 1 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 7 6 7 . 9 9 9 9 9 9 9 9 9 9 9 9 7 7 < / b : _ x > < b : _ y > 3 9 0 . 0 0 0 0 0 0 3 3 3 3 3 3 3 3 < / b : _ y > < / L a b e l L o c a t i o n > < L o c a t i o n   x m l n s : b = " h t t p : / / s c h e m a s . d a t a c o n t r a c t . o r g / 2 0 0 4 / 0 7 / S y s t e m . W i n d o w s " > < b : _ x > 7 8 3 . 9 9 9 9 9 9 9 9 9 9 9 9 7 7 < / b : _ x > < b : _ y > 3 9 8 . 0 0 0 0 0 0 3 3 3 3 3 3 3 3 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 4 9 7 . 1 4 0 9 5 4 4 6 8 6 6 5 3 1 < / b : _ x > < b : _ y > 3 8 5 . 3 3 3 3 3 3 3 3 3 3 3 3 3 7 < / b : _ y > < / b : P o i n t > < b : P o i n t > < b : _ x > 6 3 0 . 5 7 0 4 7 7 < / b : _ x > < b : _ y > 3 8 5 . 3 3 3 3 3 3 3 3 3 3 3 3 3 1 < / b : _ y > < / b : P o i n t > < b : P o i n t > < b : _ x > 6 3 2 . 5 7 0 4 7 7 < / b : _ x > < b : _ y > 3 8 7 . 3 3 3 3 3 3 3 3 3 3 3 3 3 1 < / b : _ y > < / b : P o i n t > < b : P o i n t > < b : _ x > 6 3 2 . 5 7 0 4 7 7 < / b : _ x > < b : _ y > 3 9 6 . 0 0 0 0 0 0 3 3 3 3 3 3 3 3 < / b : _ y > < / b : P o i n t > < b : P o i n t > < b : _ x > 6 3 4 . 5 7 0 4 7 7 < / b : _ x > < b : _ y > 3 9 8 . 0 0 0 0 0 0 3 3 3 3 3 3 3 3 < / b : _ y > < / b : P o i n t > < b : P o i n t > < b : _ x > 7 6 7 . 9 9 9 9 9 9 9 9 9 9 9 9 7 7 < / b : _ x > < b : _ y > 3 9 8 . 0 0 0 0 0 0 3 3 3 3 3 3 3 3 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D3B06D6B-1E04-4B2A-A4EA-0769C5AF4451}">
  <ds:schemaRefs/>
</ds:datastoreItem>
</file>

<file path=customXml/itemProps10.xml><?xml version="1.0" encoding="utf-8"?>
<ds:datastoreItem xmlns:ds="http://schemas.openxmlformats.org/officeDocument/2006/customXml" ds:itemID="{6AB886C7-E681-40D8-8DAA-9D646E46E703}">
  <ds:schemaRefs/>
</ds:datastoreItem>
</file>

<file path=customXml/itemProps11.xml><?xml version="1.0" encoding="utf-8"?>
<ds:datastoreItem xmlns:ds="http://schemas.openxmlformats.org/officeDocument/2006/customXml" ds:itemID="{F6BD39F3-FEF6-4B01-9C8A-C226C042A9F9}">
  <ds:schemaRefs/>
</ds:datastoreItem>
</file>

<file path=customXml/itemProps12.xml><?xml version="1.0" encoding="utf-8"?>
<ds:datastoreItem xmlns:ds="http://schemas.openxmlformats.org/officeDocument/2006/customXml" ds:itemID="{8E82E23A-5A28-4A1D-BCE6-6F4949DC7580}">
  <ds:schemaRefs/>
</ds:datastoreItem>
</file>

<file path=customXml/itemProps13.xml><?xml version="1.0" encoding="utf-8"?>
<ds:datastoreItem xmlns:ds="http://schemas.openxmlformats.org/officeDocument/2006/customXml" ds:itemID="{B2AD7CB3-D904-4C01-835A-D679C15D0612}">
  <ds:schemaRefs/>
</ds:datastoreItem>
</file>

<file path=customXml/itemProps14.xml><?xml version="1.0" encoding="utf-8"?>
<ds:datastoreItem xmlns:ds="http://schemas.openxmlformats.org/officeDocument/2006/customXml" ds:itemID="{078CC127-AF87-47AF-B81E-9BB4737806E0}">
  <ds:schemaRefs/>
</ds:datastoreItem>
</file>

<file path=customXml/itemProps15.xml><?xml version="1.0" encoding="utf-8"?>
<ds:datastoreItem xmlns:ds="http://schemas.openxmlformats.org/officeDocument/2006/customXml" ds:itemID="{0C7A9983-78DB-4DC1-B50D-69AE7F32203D}">
  <ds:schemaRefs/>
</ds:datastoreItem>
</file>

<file path=customXml/itemProps16.xml><?xml version="1.0" encoding="utf-8"?>
<ds:datastoreItem xmlns:ds="http://schemas.openxmlformats.org/officeDocument/2006/customXml" ds:itemID="{6CF98466-4B61-4B2F-8ACF-57261A5F6C8E}">
  <ds:schemaRefs/>
</ds:datastoreItem>
</file>

<file path=customXml/itemProps17.xml><?xml version="1.0" encoding="utf-8"?>
<ds:datastoreItem xmlns:ds="http://schemas.openxmlformats.org/officeDocument/2006/customXml" ds:itemID="{73F80254-4C2F-4169-B326-595D534FC76E}">
  <ds:schemaRefs>
    <ds:schemaRef ds:uri="http://schemas.microsoft.com/DataMashup"/>
  </ds:schemaRefs>
</ds:datastoreItem>
</file>

<file path=customXml/itemProps18.xml><?xml version="1.0" encoding="utf-8"?>
<ds:datastoreItem xmlns:ds="http://schemas.openxmlformats.org/officeDocument/2006/customXml" ds:itemID="{38DB40E3-E1CC-4417-8B46-2A7E76B7362D}">
  <ds:schemaRefs/>
</ds:datastoreItem>
</file>

<file path=customXml/itemProps19.xml><?xml version="1.0" encoding="utf-8"?>
<ds:datastoreItem xmlns:ds="http://schemas.openxmlformats.org/officeDocument/2006/customXml" ds:itemID="{062F8DB1-FFF8-4A40-AFC3-DE09508E2A13}">
  <ds:schemaRefs/>
</ds:datastoreItem>
</file>

<file path=customXml/itemProps2.xml><?xml version="1.0" encoding="utf-8"?>
<ds:datastoreItem xmlns:ds="http://schemas.openxmlformats.org/officeDocument/2006/customXml" ds:itemID="{68733E70-0D51-46FB-A926-40C95EF36357}">
  <ds:schemaRefs/>
</ds:datastoreItem>
</file>

<file path=customXml/itemProps20.xml><?xml version="1.0" encoding="utf-8"?>
<ds:datastoreItem xmlns:ds="http://schemas.openxmlformats.org/officeDocument/2006/customXml" ds:itemID="{37FE67B7-E417-4F33-B473-8CBE709DD3B5}">
  <ds:schemaRefs/>
</ds:datastoreItem>
</file>

<file path=customXml/itemProps21.xml><?xml version="1.0" encoding="utf-8"?>
<ds:datastoreItem xmlns:ds="http://schemas.openxmlformats.org/officeDocument/2006/customXml" ds:itemID="{52C29E89-B578-4E63-B623-8D81B522EB73}">
  <ds:schemaRefs/>
</ds:datastoreItem>
</file>

<file path=customXml/itemProps22.xml><?xml version="1.0" encoding="utf-8"?>
<ds:datastoreItem xmlns:ds="http://schemas.openxmlformats.org/officeDocument/2006/customXml" ds:itemID="{427640AA-C53C-40F1-9EC6-6DB487F16A6C}">
  <ds:schemaRefs/>
</ds:datastoreItem>
</file>

<file path=customXml/itemProps23.xml><?xml version="1.0" encoding="utf-8"?>
<ds:datastoreItem xmlns:ds="http://schemas.openxmlformats.org/officeDocument/2006/customXml" ds:itemID="{F84745BE-8C02-4A1C-A109-719E843DDA28}">
  <ds:schemaRefs/>
</ds:datastoreItem>
</file>

<file path=customXml/itemProps24.xml><?xml version="1.0" encoding="utf-8"?>
<ds:datastoreItem xmlns:ds="http://schemas.openxmlformats.org/officeDocument/2006/customXml" ds:itemID="{30B537A7-2DFA-446E-94A7-6AE7C17D9780}">
  <ds:schemaRefs/>
</ds:datastoreItem>
</file>

<file path=customXml/itemProps25.xml><?xml version="1.0" encoding="utf-8"?>
<ds:datastoreItem xmlns:ds="http://schemas.openxmlformats.org/officeDocument/2006/customXml" ds:itemID="{4222976D-3514-4949-AF23-6FEAA98B4BEC}">
  <ds:schemaRefs/>
</ds:datastoreItem>
</file>

<file path=customXml/itemProps26.xml><?xml version="1.0" encoding="utf-8"?>
<ds:datastoreItem xmlns:ds="http://schemas.openxmlformats.org/officeDocument/2006/customXml" ds:itemID="{923D068B-E2AC-42B5-9A49-3BB8AC732FA4}">
  <ds:schemaRefs/>
</ds:datastoreItem>
</file>

<file path=customXml/itemProps27.xml><?xml version="1.0" encoding="utf-8"?>
<ds:datastoreItem xmlns:ds="http://schemas.openxmlformats.org/officeDocument/2006/customXml" ds:itemID="{114FD307-5F2B-4B9D-A453-9674066B0041}">
  <ds:schemaRefs/>
</ds:datastoreItem>
</file>

<file path=customXml/itemProps28.xml><?xml version="1.0" encoding="utf-8"?>
<ds:datastoreItem xmlns:ds="http://schemas.openxmlformats.org/officeDocument/2006/customXml" ds:itemID="{F068C748-DC8C-43E7-84D5-D9F7368350F4}">
  <ds:schemaRefs/>
</ds:datastoreItem>
</file>

<file path=customXml/itemProps29.xml><?xml version="1.0" encoding="utf-8"?>
<ds:datastoreItem xmlns:ds="http://schemas.openxmlformats.org/officeDocument/2006/customXml" ds:itemID="{AC818430-66E8-4290-9CB6-AC2973FE85BF}">
  <ds:schemaRefs/>
</ds:datastoreItem>
</file>

<file path=customXml/itemProps3.xml><?xml version="1.0" encoding="utf-8"?>
<ds:datastoreItem xmlns:ds="http://schemas.openxmlformats.org/officeDocument/2006/customXml" ds:itemID="{7E6EF370-B183-4ABA-9875-CD17EB0EFD4B}">
  <ds:schemaRefs/>
</ds:datastoreItem>
</file>

<file path=customXml/itemProps4.xml><?xml version="1.0" encoding="utf-8"?>
<ds:datastoreItem xmlns:ds="http://schemas.openxmlformats.org/officeDocument/2006/customXml" ds:itemID="{E2CE0044-F084-4699-8A7A-49E44FC334B5}">
  <ds:schemaRefs/>
</ds:datastoreItem>
</file>

<file path=customXml/itemProps5.xml><?xml version="1.0" encoding="utf-8"?>
<ds:datastoreItem xmlns:ds="http://schemas.openxmlformats.org/officeDocument/2006/customXml" ds:itemID="{38BCB2CC-9AAD-4FDA-9F55-337F14876AA7}">
  <ds:schemaRefs/>
</ds:datastoreItem>
</file>

<file path=customXml/itemProps6.xml><?xml version="1.0" encoding="utf-8"?>
<ds:datastoreItem xmlns:ds="http://schemas.openxmlformats.org/officeDocument/2006/customXml" ds:itemID="{AD4F089D-F1C8-4AA2-9047-A05F2CD66646}">
  <ds:schemaRefs/>
</ds:datastoreItem>
</file>

<file path=customXml/itemProps7.xml><?xml version="1.0" encoding="utf-8"?>
<ds:datastoreItem xmlns:ds="http://schemas.openxmlformats.org/officeDocument/2006/customXml" ds:itemID="{8C870E1A-8D64-4BA7-B0A7-84A22AC8D77C}">
  <ds:schemaRefs/>
</ds:datastoreItem>
</file>

<file path=customXml/itemProps8.xml><?xml version="1.0" encoding="utf-8"?>
<ds:datastoreItem xmlns:ds="http://schemas.openxmlformats.org/officeDocument/2006/customXml" ds:itemID="{DE14FBE7-4392-4FF4-8DD8-91D957E6196F}">
  <ds:schemaRefs/>
</ds:datastoreItem>
</file>

<file path=customXml/itemProps9.xml><?xml version="1.0" encoding="utf-8"?>
<ds:datastoreItem xmlns:ds="http://schemas.openxmlformats.org/officeDocument/2006/customXml" ds:itemID="{EA5B0CB2-6234-436B-8E33-DC6226963CB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Customer_Performance_Report</vt:lpstr>
      <vt:lpstr>Market Performance vs Target</vt:lpstr>
      <vt:lpstr>Top 10 Products </vt:lpstr>
      <vt:lpstr>Division Level Report </vt:lpstr>
      <vt:lpstr>Top and Bottom Products  -QTY</vt:lpstr>
      <vt:lpstr>New Product in 2021</vt:lpstr>
      <vt:lpstr>Top 5 Country -2021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kaushal gaur</dc:creator>
  <cp:lastModifiedBy>kaushal gaur</cp:lastModifiedBy>
  <cp:lastPrinted>2025-07-14T13:47:29Z</cp:lastPrinted>
  <dcterms:created xsi:type="dcterms:W3CDTF">2025-07-11T07:10:33Z</dcterms:created>
  <dcterms:modified xsi:type="dcterms:W3CDTF">2025-07-14T13:47:33Z</dcterms:modified>
</cp:coreProperties>
</file>